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Φύλλο1" sheetId="1" r:id="rId4"/>
  </sheets>
  <definedNames/>
  <calcPr/>
  <extLst>
    <ext uri="GoogleSheetsCustomDataVersion2">
      <go:sheetsCustomData xmlns:go="http://customooxmlschemas.google.com/" r:id="rId5" roundtripDataChecksum="04U+I0y0u2afpJ8/nzfYDgeWbVkKan7Xk9gVzYe9oW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L4">
      <text>
        <t xml:space="preserve">======
ID#AAABgsiZRbw
Χριστιάννα    (2025-03-21 13:50:59)
για τον αριθμό των άρθρων δεν συνυπολογίζεται το άρθρο που αφορά την κύρωση της πνπ</t>
      </text>
    </comment>
    <comment authorId="0" ref="H32">
      <text>
        <t xml:space="preserve">======
ID#AAABgsiZRbs
Χριστιάννα    (2025-03-21 13:50:59)
Αναφέρεται στο μήνυμα του Υπουργού στο opengov ότι η διαβούλευση θα διαρκέσει μέχρι 22-7 "για λόγους τήρησης των προθεσμιών του άρθρου 68 του ν. 5113/2024". Όμως: α) καμία αναφορά στο ζήτημα αυτό  σε ανάλυση συνεπειών ρύθμισης που συνόδευε το σ/ν στη Βουλή και β) εκ των προτέρων γνωστές και προβλέψιμες οι προθεσμίες που τάσσει ο ως άνω νόμος.</t>
      </text>
    </comment>
    <comment authorId="0" ref="H30">
      <text>
        <t xml:space="preserve">======
ID#AAABgsiZRbk
Χριστιάννα    (2025-03-21 13:50:59)
Αναφέρεται στο μήνυμα του Υπουργού στο opengov ότι η διαβούλευση θα διαρκέσει μέχρι 16-7 "για λόγους έγκαιρης συμπλήρωσης του αναγκαίου θεσμικού πλαισίου για την ομαλή έναρξη της νέας ακαδημαϊκής και σχολικής χρονιάς". Όμως: α) καμία αναφορά στο ζήτημα αυτό σε ανάλυση συνεπειών ρύθμισης που συνόδευε το σ/ν στη Βουλή και β) η έναρξη της σχολικής χρονιάς είναι συγκεκριμένη και προκαθορισμένη εδώ και πολλά χρόνια.</t>
      </text>
    </comment>
  </commentList>
  <extLst>
    <ext uri="GoogleSheetsCustomDataVersion2">
      <go:sheetsCustomData xmlns:go="http://customooxmlschemas.google.com/" r:id="rId1" roundtripDataSignature="AMtx7mhGnV+e9/B6gXRoC3vujiZ07PRSIQ=="/>
    </ext>
  </extLst>
</comments>
</file>

<file path=xl/sharedStrings.xml><?xml version="1.0" encoding="utf-8"?>
<sst xmlns="http://schemas.openxmlformats.org/spreadsheetml/2006/main" count="113" uniqueCount="113">
  <si>
    <t>Νόμοι 2024 (Αρ)</t>
  </si>
  <si>
    <t>link σελίδας νόμου (hellenicparliament.gr)</t>
  </si>
  <si>
    <t>link σελίδας σχεδίου νόμου (opengov.gr)</t>
  </si>
  <si>
    <t xml:space="preserve">ημερομηνία θέσης σε διαβούλευση </t>
  </si>
  <si>
    <t xml:space="preserve">ημερομηνία τέλους διαβούλευσης </t>
  </si>
  <si>
    <t>διάρκεια διαβούλευσης (ημέρες)</t>
  </si>
  <si>
    <t>υπήρξε σύντμηση της προθεσμίας διαβούλευσης (ναι: 1, όχι: 0)</t>
  </si>
  <si>
    <t>υπήρξε επαρκής αιτιολογία για την εν λόγω σύντμηση στην ανάλυση συνεπειών ρύθμισης που συνοδεύει το σ/ν στη Βουλή (ναι: 1, όχι: 0) - συμπλήρωση μόνο αν υπήρξε σύντμηση</t>
  </si>
  <si>
    <r>
      <rPr>
        <rFont val="Times New Roman"/>
        <color theme="1"/>
        <sz val="11.0"/>
      </rPr>
      <t xml:space="preserve">έχει αναρτηθεί στο </t>
    </r>
    <r>
      <rPr>
        <rFont val="Times New Roman"/>
        <color rgb="FF1155CC"/>
        <sz val="11.0"/>
        <u/>
      </rPr>
      <t>opengov.gr</t>
    </r>
    <r>
      <rPr>
        <rFont val="Times New Roman"/>
        <color theme="1"/>
        <sz val="11.0"/>
      </rPr>
      <t xml:space="preserve"> η έκθεση επί της δημόσιας διαβούλευσης; (ναι: 1, όχι:0)</t>
    </r>
  </si>
  <si>
    <t xml:space="preserve">ημερομηνία κατάθεσης σ/ν στη Βουλή </t>
  </si>
  <si>
    <t xml:space="preserve">διαφορά ημερών μεταξύ τέλους διαβούλευσης και κατάθεσης σ/ν στη Βουλή </t>
  </si>
  <si>
    <t>αριθμός άρθρων σχεδίου σ/ν προς ψήφιση</t>
  </si>
  <si>
    <t>αριθμός άρθρων του σ/ν προς ψήφιση που βρέθηκαν και στο αντίστοιχο σ/ν που τέθηκε σε διαβούλευση</t>
  </si>
  <si>
    <t>υπήρχαν άρθρα στο σ/ν που εισήχθη προς ψήφιση που δεν υπήρχαν στο σ/ν που τέθηκε σε διαβούλευση (1: ναι, 0: όχι)</t>
  </si>
  <si>
    <t>https://www.hellenicparliament.gr/Nomothetiko-Ergo/Anazitisi-Nomothetikou-Ergou?law_id=4e732007-070a-475a-ac45-b0f3001636e8</t>
  </si>
  <si>
    <t>http://www.opengov.gr/ypepth/?p=6150</t>
  </si>
  <si>
    <t>https://www.hellenicparliament.gr/Nomothetiko-Ergo/Anazitisi-Nomothetikou-Ergou?law_id=07833c50-858f-4cb2-8ac8-b0f500004d2c</t>
  </si>
  <si>
    <t>http://www.opengov.gr/ypes/?p=9054</t>
  </si>
  <si>
    <t>https://www.hellenicparliament.gr/Nomothetiko-Ergo/Anazitisi-Nomothetikou-Ergou?law_id=43af2103-4781-4edc-8172-b0fd00ed911b</t>
  </si>
  <si>
    <t>http://www.opengov.gr/ypepth/?p=6258</t>
  </si>
  <si>
    <t>https://www.hellenicparliament.gr/Nomothetiko-Ergo/Anazitisi-Nomothetikou-Ergou?law_id=39f9737a-0817-4abf-a4f5-b106016d0bfc</t>
  </si>
  <si>
    <t>http://www.opengov.gr/digitalandbrief/?p=3131</t>
  </si>
  <si>
    <t>https://www.hellenicparliament.gr/Nomothetiko-Ergo/Anazitisi-Nomothetikou-Ergou?law_id=ae637cfd-479e-4a93-ad2b-b10a0166ca64</t>
  </si>
  <si>
    <t>http://www.opengov.gr/ypaat/?p=2996</t>
  </si>
  <si>
    <t>https://www.hellenicparliament.gr/Nomothetiko-Ergo/Anazitisi-Nomothetikou-Ergou?law_id=ebe2964c-c991-4ac0-9c09-b109017cdcad</t>
  </si>
  <si>
    <t>http://www.opengov.gr/ypep/?p=848</t>
  </si>
  <si>
    <t>https://www.hellenicparliament.gr/Nomothetiko-Ergo/Anazitisi-Nomothetikou-Ergou?law_id=d1e6b29e-d8a1-4ca9-8dd2-b1120005f3f0</t>
  </si>
  <si>
    <t>http://www.opengov.gr/ministryofjustice/?p=17064</t>
  </si>
  <si>
    <t>https://www.hellenicparliament.gr/Nomothetiko-Ergo/Anazitisi-Nomothetikou-Ergou?law_id=01e0519a-0bc8-405a-95a4-b11801856ee5</t>
  </si>
  <si>
    <t>http://www.opengov.gr/minfin/?p=12325</t>
  </si>
  <si>
    <t>https://www.hellenicparliament.gr/Nomothetiko-Ergo/Anazitisi-Nomothetikou-Ergou?law_id=370e40cc-4375-4b0c-aadd-b11f01889995</t>
  </si>
  <si>
    <t>http://www.opengov.gr/ypepth/?p=6501</t>
  </si>
  <si>
    <t>https://www.hellenicparliament.gr/Nomothetiko-Ergo/Anazitisi-Nomothetikou-Ergou?law_id=2dbda710-1bcc-4182-8665-b1260150913a</t>
  </si>
  <si>
    <t>http://www.opengov.gr/ministryofjustice/?p=17176</t>
  </si>
  <si>
    <t>https://www.hellenicparliament.gr/Nomothetiko-Ergo/Anazitisi-Nomothetikou-Ergou?law_id=f219ea0b-b109-4521-8e7d-b131018a072e</t>
  </si>
  <si>
    <t>http://www.opengov.gr/digitalandbrief/?p=3215</t>
  </si>
  <si>
    <t>https://www.hellenicparliament.gr/Nomothetiko-Ergo/Anazitisi-Nomothetikou-Ergou?law_id=b08b5040-03b3-4f93-abff-b12c01568431</t>
  </si>
  <si>
    <t>http://www.opengov.gr/minfin/?p=12441</t>
  </si>
  <si>
    <t>https://www.hellenicparliament.gr/Nomothetiko-Ergo/Anazitisi-Nomothetikou-Ergou?law_id=bee2ff7c-5603-47de-9a78-b13a01757e36</t>
  </si>
  <si>
    <t>http://www.opengov.gr/yyka/?p=4588</t>
  </si>
  <si>
    <t>https://www.hellenicparliament.gr/Nomothetiko-Ergo/Anazitisi-Nomothetikou-Ergou?law_id=7d38e70b-2a3d-4b23-ab26-b1490150c874</t>
  </si>
  <si>
    <t>http://www.opengov.gr/cultureathl/?p=9191</t>
  </si>
  <si>
    <t>https://www.hellenicparliament.gr/Nomothetiko-Ergo/Anazitisi-Nomothetikou-Ergou?law_id=1d11fe0f-b553-4a8f-a5eb-b14d016c4702</t>
  </si>
  <si>
    <t>http://www.opengov.gr/minfin/?p=12533</t>
  </si>
  <si>
    <t>https://www.hellenicparliament.gr/Nomothetiko-Ergo/Anazitisi-Nomothetikou-Ergou?law_id=bf92fb6a-f3da-46f6-b585-b14f0172d446</t>
  </si>
  <si>
    <t>http://www.opengov.gr/cultureathl/?p=9261</t>
  </si>
  <si>
    <t>https://www.hellenicparliament.gr/Nomothetiko-Ergo/Anazitisi-Nomothetikou-Ergou?law_id=1b3e04f9-6f6f-466d-8da3-b154000491fe</t>
  </si>
  <si>
    <t>http://www.opengov.gr/minenv/?p=13310</t>
  </si>
  <si>
    <t>https://www.hellenicparliament.gr/Nomothetiko-Ergo/Anazitisi-Nomothetikou-Ergou?law_id=506edc29-9d64-45b6-9438-b156017b3145</t>
  </si>
  <si>
    <t>http://www.opengov.gr/koinsynoik/?p=9451</t>
  </si>
  <si>
    <t xml:space="preserve">https://www.hellenicparliament.gr/Nomothetiko-Ergo/Anazitisi-Nomothetikou-Ergou?law_id=838d13db-796f-42f8-a3fa-b157017e30e2 </t>
  </si>
  <si>
    <t>http://www.opengov.gr/ministryofjustice/?p=17278</t>
  </si>
  <si>
    <t>https://www.hellenicparliament.gr/Nomothetiko-Ergo/Anazitisi-Nomothetikou-Ergou?law_id=53432a6a-3ebe-48b5-a750-b16f01863d13</t>
  </si>
  <si>
    <t>http://www.opengov.gr/mindefence/?p=7040</t>
  </si>
  <si>
    <t>https://www.hellenicparliament.gr/Nomothetiko-Ergo/Anazitisi-Nomothetikou-Ergou?law_id=66e07a5d-01c9-4299-bf6a-b17001536545</t>
  </si>
  <si>
    <t>http://www.opengov.gr/ypoian/?p=13931</t>
  </si>
  <si>
    <t>https://www.hellenicparliament.gr/Nomothetiko-Ergo/Anazitisi-Nomothetikou-Ergou?law_id=4d752a05-e963-4a4c-a976-b18c017cfe03</t>
  </si>
  <si>
    <t>http://www.opengov.gr/minfin/?p=12619</t>
  </si>
  <si>
    <t>https://www.hellenicparliament.gr/Nomothetiko-Ergo/Anazitisi-Nomothetikou-Ergou?law_id=9267dd4a-f82f-40be-9c91-b19400921f48</t>
  </si>
  <si>
    <t>http://www.opengov.gr/civilprotection/?p=7326</t>
  </si>
  <si>
    <t>https://www.hellenicparliament.gr/Nomothetiko-Ergo/Anazitisi-Nomothetikou-Ergou?law_id=d86f4da8-d059-4d92-91b4-b1960159961e</t>
  </si>
  <si>
    <t>http://www.opengov.gr/ministryofjustice/?p=17503</t>
  </si>
  <si>
    <t>https://www.hellenicparliament.gr/Nomothetiko-Ergo/Anazitisi-Nomothetikou-Ergou?law_id=190e4702-2792-4231-897a-b1a001645c64</t>
  </si>
  <si>
    <t>http://www.opengov.gr/ypepth/?p=6394</t>
  </si>
  <si>
    <t>https://www.hellenicparliament.gr/Nomothetiko-Ergo/Anazitisi-Nomothetikou-Ergou?law_id=b9af03b4-4eb4-4068-8554-b19a01875281</t>
  </si>
  <si>
    <t>http://www.opengov.gr/tourism/?p=2223</t>
  </si>
  <si>
    <t>https://www.hellenicparliament.gr/Nomothetiko-Ergo/Anazitisi-Nomothetikou-Ergou?law_id=7b1656db-375b-4032-9dfd-b1a4016b7038</t>
  </si>
  <si>
    <t>http://www.opengov.gr/ypoian/?p=13863%C2%BB</t>
  </si>
  <si>
    <t>https://www.hellenicparliament.gr/Nomothetiko-Ergo/Anazitisi-Nomothetikou-Ergou?law_id=859bdbd8-2c13-4ca7-abb7-b1a7018b7d8f</t>
  </si>
  <si>
    <t>http://www.opengov.gr/ministryofjustice/?p=17424</t>
  </si>
  <si>
    <t>https://www.hellenicparliament.gr/Nomothetiko-Ergo/Anazitisi-Nomothetikou-Ergou?law_id=bc8496ef-6253-4d9d-8cff-b1b000ec7684</t>
  </si>
  <si>
    <t>http://www.opengov.gr/ypepth/?p=6692</t>
  </si>
  <si>
    <t>https://www.hellenicparliament.gr/Nomothetiko-Ergo/Anazitisi-Nomothetikou-Ergou?law_id=d72b155f-7765-484d-9fee-b1b201871f70</t>
  </si>
  <si>
    <t>http://www.opengov.gr/yyka/?p=4763</t>
  </si>
  <si>
    <t>https://www.hellenicparliament.gr/Nomothetiko-Ergo/Anazitisi-Nomothetikou-Ergou?law_id=42d74661-cc64-4eb6-ac11-b1b5018b0161</t>
  </si>
  <si>
    <t>http://www.opengov.gr/ministryofjustice/?p=17594</t>
  </si>
  <si>
    <t>https://www.hellenicparliament.gr/Nomothetiko-Ergo/Anazitisi-Nomothetikou-Ergou?law_id=cea77e1f-b8d3-4645-89b6-b1b601829a14</t>
  </si>
  <si>
    <t>http://www.opengov.gr/minfin/?p=12779</t>
  </si>
  <si>
    <t>https://www.hellenicparliament.gr/Nomothetiko-Ergo/Anazitisi-Nomothetikou-Ergou?law_id=4a3604a4-2ffc-4813-bd62-b1dc016bcf65</t>
  </si>
  <si>
    <t>http://www.opengov.gr/ministryofjustice/?p=17665</t>
  </si>
  <si>
    <t>https://www.hellenicparliament.gr/Nomothetiko-Ergo/Anazitisi-Nomothetikou-Ergou?law_id=6c127214-8510-4f86-b2c5-b1df0183d58e</t>
  </si>
  <si>
    <t>http://www.opengov.gr/minfin/?p=12904</t>
  </si>
  <si>
    <t>https://www.hellenicparliament.gr/Nomothetiko-Ergo/Anazitisi-Nomothetikou-Ergou?law_id=6f4ba28d-dd8b-4327-b27d-b1e300df83a7</t>
  </si>
  <si>
    <t>http://www.opengov.gr/ypaat/?p=3200</t>
  </si>
  <si>
    <t>https://www.hellenicparliament.gr/Nomothetiko-Ergo/Anazitisi-Nomothetikou-Ergou?law_id=98835331-f9d0-416f-9168-b1ed0171a073</t>
  </si>
  <si>
    <t>http://www.opengov.gr/minfin/?p=13025</t>
  </si>
  <si>
    <t>https://www.hellenicparliament.gr/Nomothetiko-Ergo/Anazitisi-Nomothetikou-Ergou?law_id=553eac79-acff-482c-b5f7-b1f2000fbce6</t>
  </si>
  <si>
    <t>http://www.opengov.gr/digitalandbrief/?p=3306</t>
  </si>
  <si>
    <t>https://www.hellenicparliament.gr/Nomothetiko-Ergo/Anazitisi-Nomothetikou-Ergou?law_id=572c9816-e02d-445e-9ff5-b1f600e9ab25</t>
  </si>
  <si>
    <t>https://www.opengov.gr/ypes/?p=9312</t>
  </si>
  <si>
    <t>https://www.hellenicparliament.gr/Nomothetiko-Ergo/Anazitisi-Nomothetikou-Ergou?law_id=2b33da49-bb82-479c-b2ed-b20300af75f7</t>
  </si>
  <si>
    <t>https://www.opengov.gr/ypes/?p=9210</t>
  </si>
  <si>
    <t>https://www.hellenicparliament.gr/Nomothetiko-Ergo/Anazitisi-Nomothetikou-Ergou?law_id=a947e8f1-3572-4eed-b758-b20b0129fb7f</t>
  </si>
  <si>
    <t>https://www.opengov.gr/minenv/?p=13404</t>
  </si>
  <si>
    <t>https://www.hellenicparliament.gr/Nomothetiko-Ergo/Anazitisi-Nomothetikou-Ergou?law_id=f3a47bff-70bf-497c-b2ce-b21400d1c980</t>
  </si>
  <si>
    <t>https://www.opengov.gr/yyka/?p=5021</t>
  </si>
  <si>
    <t>https://www.hellenicparliament.gr/Nomothetiko-Ergo/Anazitisi-Nomothetikou-Ergou?law_id=f37f5844-f1a9-4ebf-aae3-b22601895152</t>
  </si>
  <si>
    <t>https://www.opengov.gr/digitalandbrief/?p=3398</t>
  </si>
  <si>
    <t>https://www.hellenicparliament.gr/Nomothetiko-Ergo/Anazitisi-Nomothetikou-Ergou?law_id=9ac58948-6ada-4ff9-a2d1-b22d018311f2</t>
  </si>
  <si>
    <t>https://www.opengov.gr/yyka/?p=5124</t>
  </si>
  <si>
    <t>https://www.hellenicparliament.gr/Nomothetiko-Ergo/Anazitisi-Nomothetikou-Ergou?law_id=82271dfd-dffd-46af-98b2-b23400034f68</t>
  </si>
  <si>
    <t>https://www.opengov.gr/minfin/?p=13184</t>
  </si>
  <si>
    <t>https://www.hellenicparliament.gr/Nomothetiko-Ergo/Anazitisi-Nomothetikou-Ergou?law_id=e392ebde-4cfe-43be-86f0-b230016a8127</t>
  </si>
  <si>
    <t>https://www.opengov.gr/minlab/?p=6179</t>
  </si>
  <si>
    <t>https://www.hellenicparliament.gr/Nomothetiko-Ergo/Anazitisi-Nomothetikou-Ergou?law_id=fd96e50a-8548-4d34-acbd-b23b00050099</t>
  </si>
  <si>
    <t>https://www.opengov.gr/ypoian/?p=14116</t>
  </si>
  <si>
    <t>https://www.hellenicparliament.gr/Nomothetiko-Ergo/Anazitisi-Nomothetikou-Ergou?law_id=2d32a5b9-b175-4a0a-b61f-b23c00000f50</t>
  </si>
  <si>
    <t>https://www.opengov.gr/ypex/?p=1045</t>
  </si>
  <si>
    <t>https://www.hellenicparliament.gr/Nomothetiko-Ergo/Anazitisi-Nomothetikou-Ergou?law_id=99f25ba3-d9ce-45db-8f42-b243000487ea</t>
  </si>
  <si>
    <t>https://www.opengov.gr/yme/?p=5397</t>
  </si>
  <si>
    <t xml:space="preserve">Σημ: Εντός του 2024 ψηφίστηκαν συνολικά 88 νόμοι.  </t>
  </si>
  <si>
    <t>οι νόμοι 5081, 5084, 5088, 5091, 5093, 5096, 5097, 5101, 5114, 5117, 5118, 5132, 5133, 5137, 5139, 5145, 5146, 5147, 5148, 5150, 5152, 5153, 5154, 5159 αποτελούν κύρωση διεθνών συμβάσεων ή συμφωνιών κ.ο.κ.  Ο νόμος 5144 αφορά την κύρωση του Κώδικα ΦΠΑ και οι ν. 5155, 5156, 5165 αφορούν τον προϋπολογισμό, ισολογισμό, απολογισμό. Τέλος οι ν. 5080, 5098, 5109, 5112, 5115, 5124, 5125, 5126, 5127, 5138, 5141, 5158 σχετίζονται με την κύρωση ή τροποποίηση συμβάσεων ή σχεδίων συμβάσεων κοκ.</t>
  </si>
  <si>
    <t xml:space="preserve">Οι εν λόγω νόμοι δεν φαίνεται να τέθηκαν (ή/και δεν χρειαζόταν να τεθούν) σε δημόσια διαβούλευση και για αυτό το λόγο δεν λήφθηκαν υπ' όψιν στην παρούσα έρευνα.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</si>
</sst>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4">
    <font>
      <sz val="11.0"/>
      <color theme="1"/>
      <name val="Calibri"/>
      <scheme val="minor"/>
    </font>
    <font>
      <sz val="11.0"/>
      <color theme="1"/>
      <name val="Times New Roman"/>
    </font>
    <font>
      <sz val="11.0"/>
      <color theme="1"/>
      <name val="Calibri"/>
    </font>
    <font>
      <u/>
      <sz val="11.0"/>
      <color theme="1"/>
      <name val="Times New Roman"/>
    </font>
  </fonts>
  <fills count="2">
    <fill>
      <patternFill patternType="none"/>
    </fill>
    <fill>
      <patternFill patternType="lightGray"/>
    </fill>
  </fills>
  <borders count="2">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readingOrder="0" shrinkToFit="0" wrapText="1"/>
    </xf>
    <xf borderId="0" fillId="0" fontId="1" numFmtId="164" xfId="0" applyAlignment="1" applyFont="1" applyNumberFormat="1">
      <alignment shrinkToFit="0" wrapText="1"/>
    </xf>
    <xf borderId="0" fillId="0" fontId="2" numFmtId="0" xfId="0" applyAlignment="1" applyFont="1">
      <alignment shrinkToFit="0" wrapText="1"/>
    </xf>
    <xf borderId="0" fillId="0" fontId="3" numFmtId="0" xfId="0" applyAlignment="1" applyFont="1">
      <alignment shrinkToFit="0" wrapText="1"/>
    </xf>
    <xf borderId="1" fillId="0" fontId="1" numFmtId="0" xfId="0" applyAlignment="1" applyBorder="1" applyFont="1">
      <alignment shrinkToFit="0" wrapText="1"/>
    </xf>
    <xf borderId="0" fillId="0" fontId="2" numFmtId="0" xfId="0" applyFont="1"/>
    <xf borderId="1" fillId="0" fontId="1" numFmtId="0" xfId="0" applyAlignment="1" applyBorder="1" applyFont="1">
      <alignment horizontal="right" shrinkToFit="0" wrapText="1"/>
    </xf>
    <xf borderId="0" fillId="0" fontId="1" numFmtId="14" xfId="0" applyAlignment="1" applyFont="1" applyNumberFormat="1">
      <alignment shrinkToFit="0" wrapText="1"/>
    </xf>
    <xf borderId="1" fillId="0" fontId="2" numFmtId="0" xfId="0" applyAlignment="1" applyBorder="1" applyFont="1">
      <alignment shrinkToFit="0" wrapText="1"/>
    </xf>
    <xf borderId="0" fillId="0" fontId="1"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opengov.gr/ministryofjustice/?p=17278" TargetMode="External"/><Relationship Id="rId42" Type="http://schemas.openxmlformats.org/officeDocument/2006/relationships/hyperlink" Target="http://www.opengov.gr/mindefence/?p=7040" TargetMode="External"/><Relationship Id="rId41" Type="http://schemas.openxmlformats.org/officeDocument/2006/relationships/hyperlink" Target="https://www.hellenicparliament.gr/Nomothetiko-Ergo/Anazitisi-Nomothetikou-Ergou?law_id=53432a6a-3ebe-48b5-a750-b16f01863d13" TargetMode="External"/><Relationship Id="rId44" Type="http://schemas.openxmlformats.org/officeDocument/2006/relationships/hyperlink" Target="http://www.opengov.gr/ypoian/?p=13931" TargetMode="External"/><Relationship Id="rId43" Type="http://schemas.openxmlformats.org/officeDocument/2006/relationships/hyperlink" Target="https://www.hellenicparliament.gr/Nomothetiko-Ergo/Anazitisi-Nomothetikou-Ergou?law_id=66e07a5d-01c9-4299-bf6a-b17001536545" TargetMode="External"/><Relationship Id="rId46" Type="http://schemas.openxmlformats.org/officeDocument/2006/relationships/hyperlink" Target="http://www.opengov.gr/minfin/?p=12619" TargetMode="External"/><Relationship Id="rId45" Type="http://schemas.openxmlformats.org/officeDocument/2006/relationships/hyperlink" Target="https://www.hellenicparliament.gr/Nomothetiko-Ergo/Anazitisi-Nomothetikou-Ergou?law_id=4d752a05-e963-4a4c-a976-b18c017cfe03" TargetMode="External"/><Relationship Id="rId48" Type="http://schemas.openxmlformats.org/officeDocument/2006/relationships/hyperlink" Target="http://www.opengov.gr/civilprotection/?p=7326" TargetMode="External"/><Relationship Id="rId47" Type="http://schemas.openxmlformats.org/officeDocument/2006/relationships/hyperlink" Target="https://www.hellenicparliament.gr/Nomothetiko-Ergo/Anazitisi-Nomothetikou-Ergou?law_id=9267dd4a-f82f-40be-9c91-b19400921f48" TargetMode="External"/><Relationship Id="rId49" Type="http://schemas.openxmlformats.org/officeDocument/2006/relationships/hyperlink" Target="https://www.hellenicparliament.gr/Nomothetiko-Ergo/Anazitisi-Nomothetikou-Ergou?law_id=d86f4da8-d059-4d92-91b4-b1960159961e" TargetMode="External"/><Relationship Id="rId100" Type="http://schemas.openxmlformats.org/officeDocument/2006/relationships/vmlDrawing" Target="../drawings/vmlDrawing1.vml"/><Relationship Id="rId31" Type="http://schemas.openxmlformats.org/officeDocument/2006/relationships/hyperlink" Target="https://www.hellenicparliament.gr/Nomothetiko-Ergo/Anazitisi-Nomothetikou-Ergou?law_id=1d11fe0f-b553-4a8f-a5eb-b14d016c4702" TargetMode="External"/><Relationship Id="rId30" Type="http://schemas.openxmlformats.org/officeDocument/2006/relationships/hyperlink" Target="http://www.opengov.gr/cultureathl/?p=9191" TargetMode="External"/><Relationship Id="rId33" Type="http://schemas.openxmlformats.org/officeDocument/2006/relationships/hyperlink" Target="https://www.hellenicparliament.gr/Nomothetiko-Ergo/Anazitisi-Nomothetikou-Ergou?law_id=bf92fb6a-f3da-46f6-b585-b14f0172d446" TargetMode="External"/><Relationship Id="rId32" Type="http://schemas.openxmlformats.org/officeDocument/2006/relationships/hyperlink" Target="http://www.opengov.gr/minfin/?p=12533" TargetMode="External"/><Relationship Id="rId35" Type="http://schemas.openxmlformats.org/officeDocument/2006/relationships/hyperlink" Target="https://www.hellenicparliament.gr/Nomothetiko-Ergo/Anazitisi-Nomothetikou-Ergou?law_id=1b3e04f9-6f6f-466d-8da3-b154000491fe" TargetMode="External"/><Relationship Id="rId34" Type="http://schemas.openxmlformats.org/officeDocument/2006/relationships/hyperlink" Target="http://www.opengov.gr/cultureathl/?p=9261" TargetMode="External"/><Relationship Id="rId37" Type="http://schemas.openxmlformats.org/officeDocument/2006/relationships/hyperlink" Target="https://www.hellenicparliament.gr/Nomothetiko-Ergo/Anazitisi-Nomothetikou-Ergou?law_id=506edc29-9d64-45b6-9438-b156017b3145" TargetMode="External"/><Relationship Id="rId36" Type="http://schemas.openxmlformats.org/officeDocument/2006/relationships/hyperlink" Target="http://www.opengov.gr/minenv/?p=13310" TargetMode="External"/><Relationship Id="rId39" Type="http://schemas.openxmlformats.org/officeDocument/2006/relationships/hyperlink" Target="https://www.hellenicparliament.gr/Nomothetiko-Ergo/Anazitisi-Nomothetikou-Ergou?law_id=838d13db-796f-42f8-a3fa-b157017e30e2" TargetMode="External"/><Relationship Id="rId38" Type="http://schemas.openxmlformats.org/officeDocument/2006/relationships/hyperlink" Target="http://www.opengov.gr/koinsynoik/?p=9451" TargetMode="External"/><Relationship Id="rId20" Type="http://schemas.openxmlformats.org/officeDocument/2006/relationships/hyperlink" Target="http://www.opengov.gr/ypepth/?p=6501" TargetMode="External"/><Relationship Id="rId22" Type="http://schemas.openxmlformats.org/officeDocument/2006/relationships/hyperlink" Target="http://www.opengov.gr/ministryofjustice/?p=17176" TargetMode="External"/><Relationship Id="rId21" Type="http://schemas.openxmlformats.org/officeDocument/2006/relationships/hyperlink" Target="https://www.hellenicparliament.gr/Nomothetiko-Ergo/Anazitisi-Nomothetikou-Ergou?law_id=2dbda710-1bcc-4182-8665-b1260150913a" TargetMode="External"/><Relationship Id="rId24" Type="http://schemas.openxmlformats.org/officeDocument/2006/relationships/hyperlink" Target="http://www.opengov.gr/digitalandbrief/?p=3215" TargetMode="External"/><Relationship Id="rId23" Type="http://schemas.openxmlformats.org/officeDocument/2006/relationships/hyperlink" Target="https://www.hellenicparliament.gr/Nomothetiko-Ergo/Anazitisi-Nomothetikou-Ergou?law_id=f219ea0b-b109-4521-8e7d-b131018a072e" TargetMode="External"/><Relationship Id="rId26" Type="http://schemas.openxmlformats.org/officeDocument/2006/relationships/hyperlink" Target="http://www.opengov.gr/minfin/?p=12441" TargetMode="External"/><Relationship Id="rId25" Type="http://schemas.openxmlformats.org/officeDocument/2006/relationships/hyperlink" Target="https://www.hellenicparliament.gr/Nomothetiko-Ergo/Anazitisi-Nomothetikou-Ergou?law_id=b08b5040-03b3-4f93-abff-b12c01568431" TargetMode="External"/><Relationship Id="rId28" Type="http://schemas.openxmlformats.org/officeDocument/2006/relationships/hyperlink" Target="http://www.opengov.gr/yyka/?p=4588" TargetMode="External"/><Relationship Id="rId27" Type="http://schemas.openxmlformats.org/officeDocument/2006/relationships/hyperlink" Target="https://www.hellenicparliament.gr/Nomothetiko-Ergo/Anazitisi-Nomothetikou-Ergou?law_id=bee2ff7c-5603-47de-9a78-b13a01757e36" TargetMode="External"/><Relationship Id="rId29" Type="http://schemas.openxmlformats.org/officeDocument/2006/relationships/hyperlink" Target="https://www.hellenicparliament.gr/Nomothetiko-Ergo/Anazitisi-Nomothetikou-Ergou?law_id=7d38e70b-2a3d-4b23-ab26-b1490150c874" TargetMode="External"/><Relationship Id="rId95" Type="http://schemas.openxmlformats.org/officeDocument/2006/relationships/hyperlink" Target="https://www.hellenicparliament.gr/Nomothetiko-Ergo/Anazitisi-Nomothetikou-Ergou?law_id=2d32a5b9-b175-4a0a-b61f-b23c00000f50" TargetMode="External"/><Relationship Id="rId94" Type="http://schemas.openxmlformats.org/officeDocument/2006/relationships/hyperlink" Target="https://www.opengov.gr/ypoian/?p=14116" TargetMode="External"/><Relationship Id="rId97" Type="http://schemas.openxmlformats.org/officeDocument/2006/relationships/hyperlink" Target="https://www.hellenicparliament.gr/Nomothetiko-Ergo/Anazitisi-Nomothetikou-Ergou?law_id=99f25ba3-d9ce-45db-8f42-b243000487ea" TargetMode="External"/><Relationship Id="rId96" Type="http://schemas.openxmlformats.org/officeDocument/2006/relationships/hyperlink" Target="https://www.opengov.gr/ypex/?p=1045" TargetMode="External"/><Relationship Id="rId11" Type="http://schemas.openxmlformats.org/officeDocument/2006/relationships/hyperlink" Target="https://www.hellenicparliament.gr/Nomothetiko-Ergo/Anazitisi-Nomothetikou-Ergou?law_id=ae637cfd-479e-4a93-ad2b-b10a0166ca64" TargetMode="External"/><Relationship Id="rId99" Type="http://schemas.openxmlformats.org/officeDocument/2006/relationships/drawing" Target="../drawings/drawing1.xml"/><Relationship Id="rId10" Type="http://schemas.openxmlformats.org/officeDocument/2006/relationships/hyperlink" Target="http://www.opengov.gr/digitalandbrief/?p=3131" TargetMode="External"/><Relationship Id="rId98" Type="http://schemas.openxmlformats.org/officeDocument/2006/relationships/hyperlink" Target="https://www.opengov.gr/yme/?p=5397" TargetMode="External"/><Relationship Id="rId13" Type="http://schemas.openxmlformats.org/officeDocument/2006/relationships/hyperlink" Target="https://www.hellenicparliament.gr/Nomothetiko-Ergo/Anazitisi-Nomothetikou-Ergou?law_id=ebe2964c-c991-4ac0-9c09-b109017cdcad" TargetMode="External"/><Relationship Id="rId12" Type="http://schemas.openxmlformats.org/officeDocument/2006/relationships/hyperlink" Target="http://www.opengov.gr/ypaat/?p=2996" TargetMode="External"/><Relationship Id="rId91" Type="http://schemas.openxmlformats.org/officeDocument/2006/relationships/hyperlink" Target="https://www.hellenicparliament.gr/Nomothetiko-Ergo/Anazitisi-Nomothetikou-Ergou?law_id=e392ebde-4cfe-43be-86f0-b230016a8127" TargetMode="External"/><Relationship Id="rId90" Type="http://schemas.openxmlformats.org/officeDocument/2006/relationships/hyperlink" Target="https://www.opengov.gr/minfin/?p=13184" TargetMode="External"/><Relationship Id="rId93" Type="http://schemas.openxmlformats.org/officeDocument/2006/relationships/hyperlink" Target="https://www.hellenicparliament.gr/Nomothetiko-Ergo/Anazitisi-Nomothetikou-Ergou?law_id=fd96e50a-8548-4d34-acbd-b23b00050099" TargetMode="External"/><Relationship Id="rId92" Type="http://schemas.openxmlformats.org/officeDocument/2006/relationships/hyperlink" Target="https://www.opengov.gr/minlab/?p=6179" TargetMode="External"/><Relationship Id="rId15" Type="http://schemas.openxmlformats.org/officeDocument/2006/relationships/hyperlink" Target="https://www.hellenicparliament.gr/Nomothetiko-Ergo/Anazitisi-Nomothetikou-Ergou?law_id=d1e6b29e-d8a1-4ca9-8dd2-b1120005f3f0" TargetMode="External"/><Relationship Id="rId14" Type="http://schemas.openxmlformats.org/officeDocument/2006/relationships/hyperlink" Target="http://www.opengov.gr/ypep/?p=848" TargetMode="External"/><Relationship Id="rId17" Type="http://schemas.openxmlformats.org/officeDocument/2006/relationships/hyperlink" Target="https://www.hellenicparliament.gr/Nomothetiko-Ergo/Anazitisi-Nomothetikou-Ergou?law_id=01e0519a-0bc8-405a-95a4-b11801856ee5" TargetMode="External"/><Relationship Id="rId16" Type="http://schemas.openxmlformats.org/officeDocument/2006/relationships/hyperlink" Target="http://www.opengov.gr/ministryofjustice/?p=17064" TargetMode="External"/><Relationship Id="rId19" Type="http://schemas.openxmlformats.org/officeDocument/2006/relationships/hyperlink" Target="https://www.hellenicparliament.gr/Nomothetiko-Ergo/Anazitisi-Nomothetikou-Ergou?law_id=370e40cc-4375-4b0c-aadd-b11f01889995" TargetMode="External"/><Relationship Id="rId18" Type="http://schemas.openxmlformats.org/officeDocument/2006/relationships/hyperlink" Target="http://www.opengov.gr/minfin/?p=12325" TargetMode="External"/><Relationship Id="rId84" Type="http://schemas.openxmlformats.org/officeDocument/2006/relationships/hyperlink" Target="https://www.opengov.gr/yyka/?p=5021" TargetMode="External"/><Relationship Id="rId83" Type="http://schemas.openxmlformats.org/officeDocument/2006/relationships/hyperlink" Target="https://www.hellenicparliament.gr/Nomothetiko-Ergo/Anazitisi-Nomothetikou-Ergou?law_id=f3a47bff-70bf-497c-b2ce-b21400d1c980" TargetMode="External"/><Relationship Id="rId86" Type="http://schemas.openxmlformats.org/officeDocument/2006/relationships/hyperlink" Target="https://www.opengov.gr/digitalandbrief/?p=3398" TargetMode="External"/><Relationship Id="rId85" Type="http://schemas.openxmlformats.org/officeDocument/2006/relationships/hyperlink" Target="https://www.hellenicparliament.gr/Nomothetiko-Ergo/Anazitisi-Nomothetikou-Ergou?law_id=f37f5844-f1a9-4ebf-aae3-b22601895152" TargetMode="External"/><Relationship Id="rId88" Type="http://schemas.openxmlformats.org/officeDocument/2006/relationships/hyperlink" Target="https://www.opengov.gr/yyka/?p=5124" TargetMode="External"/><Relationship Id="rId87" Type="http://schemas.openxmlformats.org/officeDocument/2006/relationships/hyperlink" Target="https://www.hellenicparliament.gr/Nomothetiko-Ergo/Anazitisi-Nomothetikou-Ergou?law_id=9ac58948-6ada-4ff9-a2d1-b22d018311f2" TargetMode="External"/><Relationship Id="rId89" Type="http://schemas.openxmlformats.org/officeDocument/2006/relationships/hyperlink" Target="https://www.hellenicparliament.gr/Nomothetiko-Ergo/Anazitisi-Nomothetikou-Ergou?law_id=82271dfd-dffd-46af-98b2-b23400034f68" TargetMode="External"/><Relationship Id="rId80" Type="http://schemas.openxmlformats.org/officeDocument/2006/relationships/hyperlink" Target="https://www.opengov.gr/ypes/?p=9210" TargetMode="External"/><Relationship Id="rId82" Type="http://schemas.openxmlformats.org/officeDocument/2006/relationships/hyperlink" Target="https://www.opengov.gr/minenv/?p=13404" TargetMode="External"/><Relationship Id="rId81" Type="http://schemas.openxmlformats.org/officeDocument/2006/relationships/hyperlink" Target="https://www.hellenicparliament.gr/Nomothetiko-Ergo/Anazitisi-Nomothetikou-Ergou?law_id=a947e8f1-3572-4eed-b758-b20b0129fb7f" TargetMode="External"/><Relationship Id="rId1" Type="http://schemas.openxmlformats.org/officeDocument/2006/relationships/comments" Target="../comments1.xml"/><Relationship Id="rId2" Type="http://schemas.openxmlformats.org/officeDocument/2006/relationships/hyperlink" Target="http://opengov.gr/" TargetMode="External"/><Relationship Id="rId3" Type="http://schemas.openxmlformats.org/officeDocument/2006/relationships/hyperlink" Target="https://www.hellenicparliament.gr/Nomothetiko-Ergo/Anazitisi-Nomothetikou-Ergou?law_id=4e732007-070a-475a-ac45-b0f3001636e8" TargetMode="External"/><Relationship Id="rId4" Type="http://schemas.openxmlformats.org/officeDocument/2006/relationships/hyperlink" Target="http://www.opengov.gr/ypepth/?p=6150" TargetMode="External"/><Relationship Id="rId9" Type="http://schemas.openxmlformats.org/officeDocument/2006/relationships/hyperlink" Target="https://www.hellenicparliament.gr/Nomothetiko-Ergo/Anazitisi-Nomothetikou-Ergou?law_id=39f9737a-0817-4abf-a4f5-b106016d0bfc" TargetMode="External"/><Relationship Id="rId5" Type="http://schemas.openxmlformats.org/officeDocument/2006/relationships/hyperlink" Target="https://www.hellenicparliament.gr/Nomothetiko-Ergo/Anazitisi-Nomothetikou-Ergou?law_id=07833c50-858f-4cb2-8ac8-b0f500004d2c" TargetMode="External"/><Relationship Id="rId6" Type="http://schemas.openxmlformats.org/officeDocument/2006/relationships/hyperlink" Target="http://www.opengov.gr/ypes/?p=9054" TargetMode="External"/><Relationship Id="rId7" Type="http://schemas.openxmlformats.org/officeDocument/2006/relationships/hyperlink" Target="https://www.hellenicparliament.gr/Nomothetiko-Ergo/Anazitisi-Nomothetikou-Ergou?law_id=43af2103-4781-4edc-8172-b0fd00ed911b" TargetMode="External"/><Relationship Id="rId8" Type="http://schemas.openxmlformats.org/officeDocument/2006/relationships/hyperlink" Target="http://www.opengov.gr/ypepth/?p=6258" TargetMode="External"/><Relationship Id="rId73" Type="http://schemas.openxmlformats.org/officeDocument/2006/relationships/hyperlink" Target="https://www.hellenicparliament.gr/Nomothetiko-Ergo/Anazitisi-Nomothetikou-Ergou?law_id=98835331-f9d0-416f-9168-b1ed0171a073" TargetMode="External"/><Relationship Id="rId72" Type="http://schemas.openxmlformats.org/officeDocument/2006/relationships/hyperlink" Target="http://www.opengov.gr/ypaat/?p=3200" TargetMode="External"/><Relationship Id="rId75" Type="http://schemas.openxmlformats.org/officeDocument/2006/relationships/hyperlink" Target="https://www.hellenicparliament.gr/Nomothetiko-Ergo/Anazitisi-Nomothetikou-Ergou?law_id=553eac79-acff-482c-b5f7-b1f2000fbce6" TargetMode="External"/><Relationship Id="rId74" Type="http://schemas.openxmlformats.org/officeDocument/2006/relationships/hyperlink" Target="http://www.opengov.gr/minfin/?p=13025" TargetMode="External"/><Relationship Id="rId77" Type="http://schemas.openxmlformats.org/officeDocument/2006/relationships/hyperlink" Target="https://www.hellenicparliament.gr/Nomothetiko-Ergo/Anazitisi-Nomothetikou-Ergou?law_id=572c9816-e02d-445e-9ff5-b1f600e9ab25" TargetMode="External"/><Relationship Id="rId76" Type="http://schemas.openxmlformats.org/officeDocument/2006/relationships/hyperlink" Target="http://www.opengov.gr/digitalandbrief/?p=3306" TargetMode="External"/><Relationship Id="rId79" Type="http://schemas.openxmlformats.org/officeDocument/2006/relationships/hyperlink" Target="https://www.hellenicparliament.gr/Nomothetiko-Ergo/Anazitisi-Nomothetikou-Ergou?law_id=2b33da49-bb82-479c-b2ed-b20300af75f7" TargetMode="External"/><Relationship Id="rId78" Type="http://schemas.openxmlformats.org/officeDocument/2006/relationships/hyperlink" Target="https://www.opengov.gr/ypes/?p=9312" TargetMode="External"/><Relationship Id="rId71" Type="http://schemas.openxmlformats.org/officeDocument/2006/relationships/hyperlink" Target="https://www.hellenicparliament.gr/Nomothetiko-Ergo/Anazitisi-Nomothetikou-Ergou?law_id=6f4ba28d-dd8b-4327-b27d-b1e300df83a7" TargetMode="External"/><Relationship Id="rId70" Type="http://schemas.openxmlformats.org/officeDocument/2006/relationships/hyperlink" Target="http://www.opengov.gr/minfin/?p=12904" TargetMode="External"/><Relationship Id="rId62" Type="http://schemas.openxmlformats.org/officeDocument/2006/relationships/hyperlink" Target="http://www.opengov.gr/yyka/?p=4763" TargetMode="External"/><Relationship Id="rId61" Type="http://schemas.openxmlformats.org/officeDocument/2006/relationships/hyperlink" Target="https://www.hellenicparliament.gr/Nomothetiko-Ergo/Anazitisi-Nomothetikou-Ergou?law_id=d72b155f-7765-484d-9fee-b1b201871f70" TargetMode="External"/><Relationship Id="rId64" Type="http://schemas.openxmlformats.org/officeDocument/2006/relationships/hyperlink" Target="http://www.opengov.gr/ministryofjustice/?p=17594" TargetMode="External"/><Relationship Id="rId63" Type="http://schemas.openxmlformats.org/officeDocument/2006/relationships/hyperlink" Target="https://www.hellenicparliament.gr/Nomothetiko-Ergo/Anazitisi-Nomothetikou-Ergou?law_id=42d74661-cc64-4eb6-ac11-b1b5018b0161" TargetMode="External"/><Relationship Id="rId66" Type="http://schemas.openxmlformats.org/officeDocument/2006/relationships/hyperlink" Target="http://www.opengov.gr/minfin/?p=12779" TargetMode="External"/><Relationship Id="rId65" Type="http://schemas.openxmlformats.org/officeDocument/2006/relationships/hyperlink" Target="https://www.hellenicparliament.gr/Nomothetiko-Ergo/Anazitisi-Nomothetikou-Ergou?law_id=cea77e1f-b8d3-4645-89b6-b1b601829a14" TargetMode="External"/><Relationship Id="rId68" Type="http://schemas.openxmlformats.org/officeDocument/2006/relationships/hyperlink" Target="http://www.opengov.gr/ministryofjustice/?p=17665" TargetMode="External"/><Relationship Id="rId67" Type="http://schemas.openxmlformats.org/officeDocument/2006/relationships/hyperlink" Target="https://www.hellenicparliament.gr/Nomothetiko-Ergo/Anazitisi-Nomothetikou-Ergou?law_id=4a3604a4-2ffc-4813-bd62-b1dc016bcf65" TargetMode="External"/><Relationship Id="rId60" Type="http://schemas.openxmlformats.org/officeDocument/2006/relationships/hyperlink" Target="http://www.opengov.gr/ypepth/?p=6692" TargetMode="External"/><Relationship Id="rId69" Type="http://schemas.openxmlformats.org/officeDocument/2006/relationships/hyperlink" Target="https://www.hellenicparliament.gr/Nomothetiko-Ergo/Anazitisi-Nomothetikou-Ergou?law_id=6c127214-8510-4f86-b2c5-b1df0183d58e" TargetMode="External"/><Relationship Id="rId51" Type="http://schemas.openxmlformats.org/officeDocument/2006/relationships/hyperlink" Target="https://www.hellenicparliament.gr/Nomothetiko-Ergo/Anazitisi-Nomothetikou-Ergou?law_id=190e4702-2792-4231-897a-b1a001645c64" TargetMode="External"/><Relationship Id="rId50" Type="http://schemas.openxmlformats.org/officeDocument/2006/relationships/hyperlink" Target="http://www.opengov.gr/ministryofjustice/?p=17503" TargetMode="External"/><Relationship Id="rId53" Type="http://schemas.openxmlformats.org/officeDocument/2006/relationships/hyperlink" Target="https://www.hellenicparliament.gr/Nomothetiko-Ergo/Anazitisi-Nomothetikou-Ergou?law_id=b9af03b4-4eb4-4068-8554-b19a01875281" TargetMode="External"/><Relationship Id="rId52" Type="http://schemas.openxmlformats.org/officeDocument/2006/relationships/hyperlink" Target="http://www.opengov.gr/ypepth/?p=6394" TargetMode="External"/><Relationship Id="rId55" Type="http://schemas.openxmlformats.org/officeDocument/2006/relationships/hyperlink" Target="https://www.hellenicparliament.gr/Nomothetiko-Ergo/Anazitisi-Nomothetikou-Ergou?law_id=7b1656db-375b-4032-9dfd-b1a4016b7038" TargetMode="External"/><Relationship Id="rId54" Type="http://schemas.openxmlformats.org/officeDocument/2006/relationships/hyperlink" Target="http://www.opengov.gr/tourism/?p=2223" TargetMode="External"/><Relationship Id="rId57" Type="http://schemas.openxmlformats.org/officeDocument/2006/relationships/hyperlink" Target="https://www.hellenicparliament.gr/Nomothetiko-Ergo/Anazitisi-Nomothetikou-Ergou?law_id=859bdbd8-2c13-4ca7-abb7-b1a7018b7d8f" TargetMode="External"/><Relationship Id="rId56" Type="http://schemas.openxmlformats.org/officeDocument/2006/relationships/hyperlink" Target="http://www.opengov.gr/ypoian/?p=13863%C2%BB" TargetMode="External"/><Relationship Id="rId59" Type="http://schemas.openxmlformats.org/officeDocument/2006/relationships/hyperlink" Target="https://www.hellenicparliament.gr/Nomothetiko-Ergo/Anazitisi-Nomothetikou-Ergou?law_id=bc8496ef-6253-4d9d-8cff-b1b000ec7684" TargetMode="External"/><Relationship Id="rId58" Type="http://schemas.openxmlformats.org/officeDocument/2006/relationships/hyperlink" Target="http://www.opengov.gr/ministryofjustice/?p=17424"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8.57"/>
    <col customWidth="1" min="2" max="2" width="33.0"/>
    <col customWidth="1" min="3" max="3" width="27.0"/>
    <col customWidth="1" min="4" max="4" width="14.43"/>
    <col customWidth="1" min="5" max="5" width="16.14"/>
    <col customWidth="1" min="6" max="6" width="14.71"/>
    <col customWidth="1" min="7" max="7" width="14.43"/>
    <col customWidth="1" min="8" max="8" width="24.71"/>
    <col customWidth="1" min="9" max="9" width="18.71"/>
    <col customWidth="1" min="10" max="10" width="20.86"/>
    <col customWidth="1" min="11" max="11" width="16.43"/>
    <col customWidth="1" min="12" max="12" width="18.71"/>
    <col customWidth="1" min="13" max="13" width="21.0"/>
    <col customWidth="1" min="14" max="14" width="21.14"/>
    <col customWidth="1" min="15" max="26" width="8.71"/>
  </cols>
  <sheetData>
    <row r="1" ht="14.25" customHeight="1">
      <c r="A1" s="1" t="s">
        <v>0</v>
      </c>
      <c r="B1" s="2" t="s">
        <v>1</v>
      </c>
      <c r="C1" s="2" t="s">
        <v>2</v>
      </c>
      <c r="D1" s="3" t="s">
        <v>3</v>
      </c>
      <c r="E1" s="3" t="s">
        <v>4</v>
      </c>
      <c r="F1" s="4" t="s">
        <v>5</v>
      </c>
      <c r="G1" s="1" t="s">
        <v>6</v>
      </c>
      <c r="H1" s="1" t="s">
        <v>7</v>
      </c>
      <c r="I1" s="5" t="s">
        <v>8</v>
      </c>
      <c r="J1" s="1" t="s">
        <v>9</v>
      </c>
      <c r="K1" s="1" t="s">
        <v>10</v>
      </c>
      <c r="L1" s="6" t="s">
        <v>11</v>
      </c>
      <c r="M1" s="6" t="s">
        <v>12</v>
      </c>
      <c r="N1" s="6" t="s">
        <v>13</v>
      </c>
    </row>
    <row r="2" ht="14.25" customHeight="1">
      <c r="A2" s="1">
        <v>5082.0</v>
      </c>
      <c r="B2" s="5" t="s">
        <v>14</v>
      </c>
      <c r="C2" s="5" t="s">
        <v>15</v>
      </c>
      <c r="D2" s="3">
        <v>45282.0</v>
      </c>
      <c r="E2" s="3">
        <v>45296.0</v>
      </c>
      <c r="F2" s="7">
        <f t="shared" ref="F2:F49" si="1">DAYS(E2,D2)</f>
        <v>14</v>
      </c>
      <c r="G2" s="1">
        <v>0.0</v>
      </c>
      <c r="H2" s="1"/>
      <c r="I2" s="1">
        <v>0.0</v>
      </c>
      <c r="J2" s="3">
        <v>45301.0</v>
      </c>
      <c r="K2" s="7">
        <f t="shared" ref="K2:K49" si="2">DAYS(J2,E2)</f>
        <v>5</v>
      </c>
      <c r="L2" s="8">
        <v>40.0</v>
      </c>
      <c r="M2" s="8">
        <v>31.0</v>
      </c>
      <c r="N2" s="8">
        <v>1.0</v>
      </c>
      <c r="O2" s="7"/>
      <c r="P2" s="7"/>
      <c r="Q2" s="7"/>
      <c r="R2" s="7"/>
      <c r="S2" s="7"/>
      <c r="T2" s="7"/>
      <c r="U2" s="7"/>
      <c r="V2" s="7"/>
      <c r="W2" s="7"/>
      <c r="X2" s="7"/>
      <c r="Y2" s="7"/>
      <c r="Z2" s="7"/>
    </row>
    <row r="3" ht="14.25" customHeight="1">
      <c r="A3" s="1">
        <v>5083.0</v>
      </c>
      <c r="B3" s="5" t="s">
        <v>16</v>
      </c>
      <c r="C3" s="5" t="s">
        <v>17</v>
      </c>
      <c r="D3" s="3">
        <v>45288.0</v>
      </c>
      <c r="E3" s="3">
        <v>45301.0</v>
      </c>
      <c r="F3" s="7">
        <f t="shared" si="1"/>
        <v>13</v>
      </c>
      <c r="G3" s="1">
        <v>1.0</v>
      </c>
      <c r="H3" s="1">
        <v>0.0</v>
      </c>
      <c r="I3" s="1">
        <v>1.0</v>
      </c>
      <c r="J3" s="3">
        <v>45302.0</v>
      </c>
      <c r="K3" s="7">
        <f t="shared" si="2"/>
        <v>1</v>
      </c>
      <c r="L3" s="8">
        <v>60.0</v>
      </c>
      <c r="M3" s="8">
        <v>51.0</v>
      </c>
      <c r="N3" s="8">
        <v>1.0</v>
      </c>
      <c r="O3" s="7"/>
      <c r="P3" s="7"/>
      <c r="Q3" s="7"/>
      <c r="R3" s="7"/>
      <c r="S3" s="7"/>
      <c r="T3" s="7"/>
      <c r="U3" s="7"/>
      <c r="V3" s="7"/>
      <c r="W3" s="7"/>
      <c r="X3" s="7"/>
      <c r="Y3" s="7"/>
      <c r="Z3" s="7"/>
    </row>
    <row r="4" ht="14.25" customHeight="1">
      <c r="A4" s="1">
        <v>5085.0</v>
      </c>
      <c r="B4" s="5" t="s">
        <v>18</v>
      </c>
      <c r="C4" s="5" t="s">
        <v>19</v>
      </c>
      <c r="D4" s="3">
        <v>45301.0</v>
      </c>
      <c r="E4" s="3">
        <v>45310.0</v>
      </c>
      <c r="F4" s="7">
        <f t="shared" si="1"/>
        <v>9</v>
      </c>
      <c r="G4" s="1">
        <v>1.0</v>
      </c>
      <c r="H4" s="1">
        <v>0.0</v>
      </c>
      <c r="I4" s="1">
        <v>1.0</v>
      </c>
      <c r="J4" s="3">
        <v>45311.0</v>
      </c>
      <c r="K4" s="7">
        <f t="shared" si="2"/>
        <v>1</v>
      </c>
      <c r="L4" s="8">
        <v>25.0</v>
      </c>
      <c r="M4" s="8">
        <v>21.0</v>
      </c>
      <c r="N4" s="8">
        <v>1.0</v>
      </c>
      <c r="O4" s="7"/>
      <c r="P4" s="7"/>
      <c r="Q4" s="7"/>
      <c r="R4" s="7"/>
      <c r="S4" s="7"/>
      <c r="T4" s="7"/>
      <c r="U4" s="7"/>
      <c r="V4" s="7"/>
      <c r="W4" s="7"/>
      <c r="X4" s="7"/>
      <c r="Y4" s="7"/>
      <c r="Z4" s="7"/>
    </row>
    <row r="5" ht="14.25" customHeight="1">
      <c r="A5" s="1">
        <v>5086.0</v>
      </c>
      <c r="B5" s="5" t="s">
        <v>20</v>
      </c>
      <c r="C5" s="5" t="s">
        <v>21</v>
      </c>
      <c r="D5" s="3">
        <v>45294.0</v>
      </c>
      <c r="E5" s="3">
        <v>45308.0</v>
      </c>
      <c r="F5" s="7">
        <f t="shared" si="1"/>
        <v>14</v>
      </c>
      <c r="G5" s="1">
        <v>0.0</v>
      </c>
      <c r="H5" s="1"/>
      <c r="I5" s="1">
        <v>1.0</v>
      </c>
      <c r="J5" s="3">
        <v>45320.0</v>
      </c>
      <c r="K5" s="7">
        <f t="shared" si="2"/>
        <v>12</v>
      </c>
      <c r="L5" s="8">
        <v>31.0</v>
      </c>
      <c r="M5" s="8">
        <v>27.0</v>
      </c>
      <c r="N5" s="8">
        <v>1.0</v>
      </c>
      <c r="O5" s="7"/>
      <c r="P5" s="7"/>
      <c r="Q5" s="7"/>
      <c r="R5" s="7"/>
      <c r="S5" s="7"/>
      <c r="T5" s="7"/>
      <c r="U5" s="7"/>
      <c r="V5" s="7"/>
      <c r="W5" s="7"/>
      <c r="X5" s="7"/>
      <c r="Y5" s="7"/>
      <c r="Z5" s="7"/>
    </row>
    <row r="6" ht="14.25" customHeight="1">
      <c r="A6" s="1">
        <v>5087.0</v>
      </c>
      <c r="B6" s="5" t="s">
        <v>22</v>
      </c>
      <c r="C6" s="5" t="s">
        <v>23</v>
      </c>
      <c r="D6" s="3">
        <v>45296.0</v>
      </c>
      <c r="E6" s="3">
        <v>45310.0</v>
      </c>
      <c r="F6" s="7">
        <f t="shared" si="1"/>
        <v>14</v>
      </c>
      <c r="G6" s="1">
        <v>0.0</v>
      </c>
      <c r="H6" s="1"/>
      <c r="I6" s="1">
        <v>0.0</v>
      </c>
      <c r="J6" s="3">
        <v>45324.0</v>
      </c>
      <c r="K6" s="7">
        <f t="shared" si="2"/>
        <v>14</v>
      </c>
      <c r="L6" s="8">
        <v>54.0</v>
      </c>
      <c r="M6" s="8">
        <v>47.0</v>
      </c>
      <c r="N6" s="8">
        <v>1.0</v>
      </c>
      <c r="O6" s="7"/>
      <c r="P6" s="7"/>
      <c r="Q6" s="7"/>
      <c r="R6" s="7"/>
      <c r="S6" s="7"/>
      <c r="T6" s="7"/>
      <c r="U6" s="7"/>
      <c r="V6" s="7"/>
      <c r="W6" s="7"/>
      <c r="X6" s="7"/>
      <c r="Y6" s="7"/>
      <c r="Z6" s="7"/>
    </row>
    <row r="7" ht="14.25" customHeight="1">
      <c r="A7" s="1">
        <v>5089.0</v>
      </c>
      <c r="B7" s="5" t="s">
        <v>24</v>
      </c>
      <c r="C7" s="5" t="s">
        <v>25</v>
      </c>
      <c r="D7" s="3">
        <v>45315.0</v>
      </c>
      <c r="E7" s="3">
        <v>45322.0</v>
      </c>
      <c r="F7" s="7">
        <f t="shared" si="1"/>
        <v>7</v>
      </c>
      <c r="G7" s="1">
        <v>1.0</v>
      </c>
      <c r="H7" s="1">
        <v>0.0</v>
      </c>
      <c r="I7" s="1">
        <v>0.0</v>
      </c>
      <c r="J7" s="3">
        <v>45323.0</v>
      </c>
      <c r="K7" s="7">
        <f t="shared" si="2"/>
        <v>1</v>
      </c>
      <c r="L7" s="8">
        <v>15.0</v>
      </c>
      <c r="M7" s="8">
        <v>13.0</v>
      </c>
      <c r="N7" s="8">
        <v>1.0</v>
      </c>
      <c r="O7" s="7"/>
      <c r="P7" s="7"/>
      <c r="Q7" s="7"/>
      <c r="R7" s="7"/>
      <c r="S7" s="7"/>
      <c r="T7" s="7"/>
      <c r="U7" s="7"/>
      <c r="V7" s="7"/>
      <c r="W7" s="7"/>
      <c r="X7" s="7"/>
      <c r="Y7" s="7"/>
      <c r="Z7" s="7"/>
    </row>
    <row r="8" ht="14.25" customHeight="1">
      <c r="A8" s="1">
        <v>5090.0</v>
      </c>
      <c r="B8" s="5" t="s">
        <v>26</v>
      </c>
      <c r="C8" s="5" t="s">
        <v>27</v>
      </c>
      <c r="D8" s="3">
        <v>45258.0</v>
      </c>
      <c r="E8" s="3">
        <v>45288.0</v>
      </c>
      <c r="F8" s="7">
        <f t="shared" si="1"/>
        <v>30</v>
      </c>
      <c r="G8" s="1">
        <v>0.0</v>
      </c>
      <c r="H8" s="1"/>
      <c r="I8" s="1">
        <v>0.0</v>
      </c>
      <c r="J8" s="3">
        <v>45331.0</v>
      </c>
      <c r="K8" s="7">
        <f t="shared" si="2"/>
        <v>43</v>
      </c>
      <c r="L8" s="8">
        <v>137.0</v>
      </c>
      <c r="M8" s="8">
        <v>102.0</v>
      </c>
      <c r="N8" s="8">
        <v>1.0</v>
      </c>
      <c r="O8" s="7"/>
      <c r="P8" s="7"/>
      <c r="Q8" s="7"/>
      <c r="R8" s="7"/>
      <c r="S8" s="7"/>
      <c r="T8" s="7"/>
      <c r="U8" s="7"/>
      <c r="V8" s="7"/>
      <c r="W8" s="7"/>
      <c r="X8" s="7"/>
      <c r="Y8" s="7"/>
      <c r="Z8" s="7"/>
    </row>
    <row r="9" ht="14.25" customHeight="1">
      <c r="A9" s="1">
        <v>5092.0</v>
      </c>
      <c r="B9" s="5" t="s">
        <v>28</v>
      </c>
      <c r="C9" s="5" t="s">
        <v>29</v>
      </c>
      <c r="D9" s="3">
        <v>45322.0</v>
      </c>
      <c r="E9" s="3">
        <v>45336.0</v>
      </c>
      <c r="F9" s="7">
        <f t="shared" si="1"/>
        <v>14</v>
      </c>
      <c r="G9" s="1">
        <v>0.0</v>
      </c>
      <c r="H9" s="1"/>
      <c r="I9" s="1">
        <v>0.0</v>
      </c>
      <c r="J9" s="3">
        <v>45338.0</v>
      </c>
      <c r="K9" s="7">
        <f t="shared" si="2"/>
        <v>2</v>
      </c>
      <c r="L9" s="8">
        <v>56.0</v>
      </c>
      <c r="M9" s="8">
        <v>32.0</v>
      </c>
      <c r="N9" s="8">
        <v>1.0</v>
      </c>
      <c r="O9" s="7"/>
      <c r="P9" s="7"/>
      <c r="Q9" s="7"/>
      <c r="R9" s="7"/>
      <c r="S9" s="7"/>
      <c r="T9" s="7"/>
      <c r="U9" s="7"/>
      <c r="V9" s="7"/>
      <c r="W9" s="7"/>
      <c r="X9" s="7"/>
      <c r="Y9" s="7"/>
      <c r="Z9" s="7"/>
    </row>
    <row r="10" ht="14.25" customHeight="1">
      <c r="A10" s="1">
        <v>5094.0</v>
      </c>
      <c r="B10" s="5" t="s">
        <v>30</v>
      </c>
      <c r="C10" s="5" t="s">
        <v>31</v>
      </c>
      <c r="D10" s="3">
        <v>45330.0</v>
      </c>
      <c r="E10" s="3">
        <v>45340.0</v>
      </c>
      <c r="F10" s="7">
        <f t="shared" si="1"/>
        <v>10</v>
      </c>
      <c r="G10" s="1">
        <v>1.0</v>
      </c>
      <c r="H10" s="1">
        <v>0.0</v>
      </c>
      <c r="I10" s="1">
        <v>0.0</v>
      </c>
      <c r="J10" s="3">
        <v>45345.0</v>
      </c>
      <c r="K10" s="7">
        <f t="shared" si="2"/>
        <v>5</v>
      </c>
      <c r="L10" s="8">
        <v>205.0</v>
      </c>
      <c r="M10" s="8">
        <v>195.0</v>
      </c>
      <c r="N10" s="8">
        <v>1.0</v>
      </c>
      <c r="O10" s="7"/>
      <c r="P10" s="7"/>
      <c r="Q10" s="7"/>
      <c r="R10" s="7"/>
      <c r="S10" s="7"/>
      <c r="T10" s="7"/>
      <c r="U10" s="7"/>
      <c r="V10" s="7"/>
      <c r="W10" s="7"/>
      <c r="X10" s="7"/>
      <c r="Y10" s="7"/>
      <c r="Z10" s="7"/>
    </row>
    <row r="11" ht="14.25" customHeight="1">
      <c r="A11" s="1">
        <v>5095.0</v>
      </c>
      <c r="B11" s="5" t="s">
        <v>32</v>
      </c>
      <c r="C11" s="5" t="s">
        <v>33</v>
      </c>
      <c r="D11" s="3">
        <v>45336.0</v>
      </c>
      <c r="E11" s="3">
        <v>45350.0</v>
      </c>
      <c r="F11" s="7">
        <f t="shared" si="1"/>
        <v>14</v>
      </c>
      <c r="G11" s="1">
        <v>0.0</v>
      </c>
      <c r="H11" s="1"/>
      <c r="I11" s="1">
        <v>0.0</v>
      </c>
      <c r="J11" s="3">
        <v>45352.0</v>
      </c>
      <c r="K11" s="7">
        <f t="shared" si="2"/>
        <v>2</v>
      </c>
      <c r="L11" s="8">
        <v>27.0</v>
      </c>
      <c r="M11" s="8">
        <v>27.0</v>
      </c>
      <c r="N11" s="8">
        <v>0.0</v>
      </c>
      <c r="O11" s="7"/>
      <c r="P11" s="7"/>
      <c r="Q11" s="7"/>
      <c r="R11" s="7"/>
      <c r="S11" s="7"/>
      <c r="T11" s="7"/>
      <c r="U11" s="7"/>
      <c r="V11" s="7"/>
      <c r="W11" s="7"/>
      <c r="X11" s="7"/>
      <c r="Y11" s="7"/>
      <c r="Z11" s="7"/>
    </row>
    <row r="12" ht="14.25" customHeight="1">
      <c r="A12" s="1">
        <v>5099.0</v>
      </c>
      <c r="B12" s="5" t="s">
        <v>34</v>
      </c>
      <c r="C12" s="5" t="s">
        <v>35</v>
      </c>
      <c r="D12" s="3">
        <v>45349.0</v>
      </c>
      <c r="E12" s="3">
        <v>45362.0</v>
      </c>
      <c r="F12" s="7">
        <f t="shared" si="1"/>
        <v>13</v>
      </c>
      <c r="G12" s="1">
        <v>1.0</v>
      </c>
      <c r="H12" s="1">
        <v>0.0</v>
      </c>
      <c r="I12" s="1">
        <v>0.0</v>
      </c>
      <c r="J12" s="3">
        <v>45363.0</v>
      </c>
      <c r="K12" s="7">
        <f t="shared" si="2"/>
        <v>1</v>
      </c>
      <c r="L12" s="8">
        <v>38.0</v>
      </c>
      <c r="M12" s="8">
        <v>35.0</v>
      </c>
      <c r="N12" s="8">
        <v>1.0</v>
      </c>
      <c r="O12" s="7"/>
      <c r="P12" s="7"/>
      <c r="Q12" s="7"/>
      <c r="R12" s="7"/>
      <c r="S12" s="7"/>
      <c r="T12" s="7"/>
      <c r="U12" s="7"/>
      <c r="V12" s="7"/>
      <c r="W12" s="7"/>
      <c r="X12" s="7"/>
      <c r="Y12" s="7"/>
      <c r="Z12" s="7"/>
    </row>
    <row r="13" ht="14.25" customHeight="1">
      <c r="A13" s="1">
        <v>5100.0</v>
      </c>
      <c r="B13" s="5" t="s">
        <v>36</v>
      </c>
      <c r="C13" s="5" t="s">
        <v>37</v>
      </c>
      <c r="D13" s="3">
        <v>45344.0</v>
      </c>
      <c r="E13" s="3">
        <v>45357.0</v>
      </c>
      <c r="F13" s="7">
        <f t="shared" si="1"/>
        <v>13</v>
      </c>
      <c r="G13" s="1">
        <v>1.0</v>
      </c>
      <c r="H13" s="1">
        <v>0.0</v>
      </c>
      <c r="I13" s="1">
        <v>0.0</v>
      </c>
      <c r="J13" s="9">
        <v>45358.0</v>
      </c>
      <c r="K13" s="7">
        <f t="shared" si="2"/>
        <v>1</v>
      </c>
      <c r="L13" s="8">
        <v>64.0</v>
      </c>
      <c r="M13" s="8">
        <v>62.0</v>
      </c>
      <c r="N13" s="8">
        <v>1.0</v>
      </c>
      <c r="O13" s="7"/>
      <c r="P13" s="7"/>
      <c r="Q13" s="7"/>
      <c r="R13" s="7"/>
      <c r="S13" s="7"/>
      <c r="T13" s="7"/>
      <c r="U13" s="7"/>
      <c r="V13" s="7"/>
      <c r="W13" s="7"/>
      <c r="X13" s="7"/>
      <c r="Y13" s="7"/>
      <c r="Z13" s="7"/>
    </row>
    <row r="14" ht="14.25" customHeight="1">
      <c r="A14" s="1">
        <v>5102.0</v>
      </c>
      <c r="B14" s="5" t="s">
        <v>38</v>
      </c>
      <c r="C14" s="5" t="s">
        <v>39</v>
      </c>
      <c r="D14" s="3">
        <v>45357.0</v>
      </c>
      <c r="E14" s="3">
        <v>45370.0</v>
      </c>
      <c r="F14" s="7">
        <f t="shared" si="1"/>
        <v>13</v>
      </c>
      <c r="G14" s="1">
        <v>1.0</v>
      </c>
      <c r="H14" s="1">
        <v>0.0</v>
      </c>
      <c r="I14" s="1">
        <v>0.0</v>
      </c>
      <c r="J14" s="3">
        <v>45372.0</v>
      </c>
      <c r="K14" s="7">
        <f t="shared" si="2"/>
        <v>2</v>
      </c>
      <c r="L14" s="8">
        <v>66.0</v>
      </c>
      <c r="M14" s="8">
        <v>57.0</v>
      </c>
      <c r="N14" s="8">
        <v>1.0</v>
      </c>
      <c r="O14" s="7"/>
      <c r="P14" s="7"/>
      <c r="Q14" s="7"/>
      <c r="R14" s="7"/>
      <c r="S14" s="7"/>
      <c r="T14" s="7"/>
      <c r="U14" s="7"/>
      <c r="V14" s="7"/>
      <c r="W14" s="7"/>
      <c r="X14" s="7"/>
      <c r="Y14" s="7"/>
      <c r="Z14" s="7"/>
    </row>
    <row r="15" ht="14.25" customHeight="1">
      <c r="A15" s="1">
        <v>5103.0</v>
      </c>
      <c r="B15" s="5" t="s">
        <v>40</v>
      </c>
      <c r="C15" s="5" t="s">
        <v>41</v>
      </c>
      <c r="D15" s="3">
        <v>45351.0</v>
      </c>
      <c r="E15" s="3">
        <v>45365.0</v>
      </c>
      <c r="F15" s="7">
        <f t="shared" si="1"/>
        <v>14</v>
      </c>
      <c r="G15" s="1">
        <v>0.0</v>
      </c>
      <c r="H15" s="1"/>
      <c r="I15" s="1">
        <v>0.0</v>
      </c>
      <c r="J15" s="3">
        <v>45387.0</v>
      </c>
      <c r="K15" s="7">
        <f t="shared" si="2"/>
        <v>22</v>
      </c>
      <c r="L15" s="8">
        <v>34.0</v>
      </c>
      <c r="M15" s="8">
        <v>33.0</v>
      </c>
      <c r="N15" s="8">
        <v>1.0</v>
      </c>
      <c r="O15" s="7"/>
      <c r="P15" s="7"/>
      <c r="Q15" s="7"/>
      <c r="R15" s="7"/>
      <c r="S15" s="7"/>
      <c r="T15" s="7"/>
      <c r="U15" s="7"/>
      <c r="V15" s="7"/>
      <c r="W15" s="7"/>
      <c r="X15" s="7"/>
      <c r="Y15" s="7"/>
      <c r="Z15" s="7"/>
    </row>
    <row r="16" ht="14.25" customHeight="1">
      <c r="A16" s="1">
        <v>5104.0</v>
      </c>
      <c r="B16" s="5" t="s">
        <v>42</v>
      </c>
      <c r="C16" s="5" t="s">
        <v>43</v>
      </c>
      <c r="D16" s="3">
        <v>45380.0</v>
      </c>
      <c r="E16" s="3">
        <v>45390.0</v>
      </c>
      <c r="F16" s="7">
        <f t="shared" si="1"/>
        <v>10</v>
      </c>
      <c r="G16" s="1">
        <v>1.0</v>
      </c>
      <c r="H16" s="1">
        <v>0.0</v>
      </c>
      <c r="I16" s="1">
        <v>0.0</v>
      </c>
      <c r="J16" s="3">
        <v>45391.0</v>
      </c>
      <c r="K16" s="7">
        <f t="shared" si="2"/>
        <v>1</v>
      </c>
      <c r="L16" s="8">
        <v>112.0</v>
      </c>
      <c r="M16" s="8">
        <v>110.0</v>
      </c>
      <c r="N16" s="8">
        <v>1.0</v>
      </c>
      <c r="O16" s="7"/>
      <c r="P16" s="7"/>
      <c r="Q16" s="7"/>
      <c r="R16" s="7"/>
      <c r="S16" s="7"/>
      <c r="T16" s="7"/>
      <c r="U16" s="7"/>
      <c r="V16" s="7"/>
      <c r="W16" s="7"/>
      <c r="X16" s="7"/>
      <c r="Y16" s="7"/>
      <c r="Z16" s="7"/>
    </row>
    <row r="17" ht="14.25" customHeight="1">
      <c r="A17" s="1">
        <v>5105.0</v>
      </c>
      <c r="B17" s="5" t="s">
        <v>44</v>
      </c>
      <c r="C17" s="5" t="s">
        <v>45</v>
      </c>
      <c r="D17" s="3">
        <v>45366.0</v>
      </c>
      <c r="E17" s="3">
        <v>45379.0</v>
      </c>
      <c r="F17" s="7">
        <f t="shared" si="1"/>
        <v>13</v>
      </c>
      <c r="G17" s="1">
        <v>1.0</v>
      </c>
      <c r="H17" s="1">
        <v>0.0</v>
      </c>
      <c r="I17" s="1">
        <v>0.0</v>
      </c>
      <c r="J17" s="3">
        <v>45393.0</v>
      </c>
      <c r="K17" s="7">
        <f t="shared" si="2"/>
        <v>14</v>
      </c>
      <c r="L17" s="8">
        <v>99.0</v>
      </c>
      <c r="M17" s="8">
        <v>97.0</v>
      </c>
      <c r="N17" s="8">
        <v>1.0</v>
      </c>
      <c r="O17" s="7"/>
      <c r="P17" s="7"/>
      <c r="Q17" s="7"/>
      <c r="R17" s="7"/>
      <c r="S17" s="7"/>
      <c r="T17" s="7"/>
      <c r="U17" s="7"/>
      <c r="V17" s="7"/>
      <c r="W17" s="7"/>
      <c r="X17" s="7"/>
      <c r="Y17" s="7"/>
      <c r="Z17" s="7"/>
    </row>
    <row r="18" ht="14.25" customHeight="1">
      <c r="A18" s="1">
        <v>5106.0</v>
      </c>
      <c r="B18" s="5" t="s">
        <v>46</v>
      </c>
      <c r="C18" s="5" t="s">
        <v>47</v>
      </c>
      <c r="D18" s="3">
        <v>45388.0</v>
      </c>
      <c r="E18" s="3">
        <v>45397.0</v>
      </c>
      <c r="F18" s="7">
        <f t="shared" si="1"/>
        <v>9</v>
      </c>
      <c r="G18" s="1">
        <v>1.0</v>
      </c>
      <c r="H18" s="1">
        <v>0.0</v>
      </c>
      <c r="I18" s="1">
        <v>0.0</v>
      </c>
      <c r="J18" s="3">
        <v>45397.0</v>
      </c>
      <c r="K18" s="7">
        <f t="shared" si="2"/>
        <v>0</v>
      </c>
      <c r="L18" s="8">
        <v>132.0</v>
      </c>
      <c r="M18" s="8">
        <v>127.0</v>
      </c>
      <c r="N18" s="8">
        <v>1.0</v>
      </c>
      <c r="O18" s="7"/>
      <c r="P18" s="7"/>
      <c r="Q18" s="7"/>
      <c r="R18" s="7"/>
      <c r="S18" s="7"/>
      <c r="T18" s="7"/>
      <c r="U18" s="7"/>
      <c r="V18" s="7"/>
      <c r="W18" s="7"/>
      <c r="X18" s="7"/>
      <c r="Y18" s="7"/>
      <c r="Z18" s="7"/>
    </row>
    <row r="19" ht="14.25" customHeight="1">
      <c r="A19" s="1">
        <v>5107.0</v>
      </c>
      <c r="B19" s="5" t="s">
        <v>48</v>
      </c>
      <c r="C19" s="5" t="s">
        <v>49</v>
      </c>
      <c r="D19" s="3">
        <v>45384.0</v>
      </c>
      <c r="E19" s="3">
        <v>45397.0</v>
      </c>
      <c r="F19" s="7">
        <f t="shared" si="1"/>
        <v>13</v>
      </c>
      <c r="G19" s="1">
        <v>1.0</v>
      </c>
      <c r="H19" s="1">
        <v>0.0</v>
      </c>
      <c r="I19" s="1">
        <v>0.0</v>
      </c>
      <c r="J19" s="3">
        <v>45400.0</v>
      </c>
      <c r="K19" s="7">
        <f t="shared" si="2"/>
        <v>3</v>
      </c>
      <c r="L19" s="8">
        <v>33.0</v>
      </c>
      <c r="M19" s="8">
        <v>28.0</v>
      </c>
      <c r="N19" s="8">
        <v>1.0</v>
      </c>
      <c r="O19" s="7"/>
      <c r="P19" s="7"/>
      <c r="Q19" s="7"/>
      <c r="R19" s="7"/>
      <c r="S19" s="7"/>
      <c r="T19" s="7"/>
      <c r="U19" s="7"/>
      <c r="V19" s="7"/>
      <c r="W19" s="7"/>
      <c r="X19" s="7"/>
      <c r="Y19" s="7"/>
      <c r="Z19" s="7"/>
    </row>
    <row r="20" ht="14.25" customHeight="1">
      <c r="A20" s="1">
        <v>5108.0</v>
      </c>
      <c r="B20" s="5" t="s">
        <v>50</v>
      </c>
      <c r="C20" s="5" t="s">
        <v>51</v>
      </c>
      <c r="D20" s="3">
        <v>45386.0</v>
      </c>
      <c r="E20" s="3">
        <v>45400.0</v>
      </c>
      <c r="F20" s="7">
        <f t="shared" si="1"/>
        <v>14</v>
      </c>
      <c r="G20" s="1">
        <v>0.0</v>
      </c>
      <c r="H20" s="1"/>
      <c r="I20" s="1">
        <v>0.0</v>
      </c>
      <c r="J20" s="3">
        <v>45401.0</v>
      </c>
      <c r="K20" s="7">
        <f t="shared" si="2"/>
        <v>1</v>
      </c>
      <c r="L20" s="8">
        <v>58.0</v>
      </c>
      <c r="M20" s="8">
        <v>46.0</v>
      </c>
      <c r="N20" s="8">
        <v>1.0</v>
      </c>
      <c r="O20" s="7"/>
      <c r="P20" s="7"/>
      <c r="Q20" s="7"/>
      <c r="R20" s="7"/>
      <c r="S20" s="7"/>
      <c r="T20" s="7"/>
      <c r="U20" s="7"/>
      <c r="V20" s="7"/>
      <c r="W20" s="7"/>
      <c r="X20" s="7"/>
      <c r="Y20" s="7"/>
      <c r="Z20" s="7"/>
    </row>
    <row r="21" ht="14.25" customHeight="1">
      <c r="A21" s="1">
        <v>5110.0</v>
      </c>
      <c r="B21" s="5" t="s">
        <v>52</v>
      </c>
      <c r="C21" s="5" t="s">
        <v>53</v>
      </c>
      <c r="D21" s="3">
        <v>45412.0</v>
      </c>
      <c r="E21" s="3">
        <v>45425.0</v>
      </c>
      <c r="F21" s="7">
        <f t="shared" si="1"/>
        <v>13</v>
      </c>
      <c r="G21" s="1">
        <v>1.0</v>
      </c>
      <c r="H21" s="1">
        <v>0.0</v>
      </c>
      <c r="I21" s="1">
        <v>1.0</v>
      </c>
      <c r="J21" s="3">
        <v>45425.0</v>
      </c>
      <c r="K21" s="7">
        <f t="shared" si="2"/>
        <v>0</v>
      </c>
      <c r="L21" s="8">
        <v>77.0</v>
      </c>
      <c r="M21" s="8">
        <v>77.0</v>
      </c>
      <c r="N21" s="8">
        <v>0.0</v>
      </c>
      <c r="O21" s="7"/>
      <c r="P21" s="7"/>
      <c r="Q21" s="7"/>
      <c r="R21" s="7"/>
      <c r="S21" s="7"/>
      <c r="T21" s="7"/>
      <c r="U21" s="7"/>
      <c r="V21" s="7"/>
      <c r="W21" s="7"/>
      <c r="X21" s="7"/>
      <c r="Y21" s="7"/>
      <c r="Z21" s="7"/>
    </row>
    <row r="22" ht="14.25" customHeight="1">
      <c r="A22" s="1">
        <v>5111.0</v>
      </c>
      <c r="B22" s="5" t="s">
        <v>54</v>
      </c>
      <c r="C22" s="5" t="s">
        <v>55</v>
      </c>
      <c r="D22" s="3">
        <v>45411.0</v>
      </c>
      <c r="E22" s="3">
        <v>45425.0</v>
      </c>
      <c r="F22" s="7">
        <f t="shared" si="1"/>
        <v>14</v>
      </c>
      <c r="G22" s="1">
        <v>0.0</v>
      </c>
      <c r="H22" s="1"/>
      <c r="I22" s="1">
        <v>0.0</v>
      </c>
      <c r="J22" s="3">
        <v>45426.0</v>
      </c>
      <c r="K22" s="7">
        <f t="shared" si="2"/>
        <v>1</v>
      </c>
      <c r="L22" s="8">
        <v>32.0</v>
      </c>
      <c r="M22" s="8">
        <v>27.0</v>
      </c>
      <c r="N22" s="8">
        <v>1.0</v>
      </c>
      <c r="O22" s="7"/>
      <c r="P22" s="7"/>
      <c r="Q22" s="7"/>
      <c r="R22" s="7"/>
      <c r="S22" s="7"/>
      <c r="T22" s="7"/>
      <c r="U22" s="7"/>
      <c r="V22" s="7"/>
      <c r="W22" s="7"/>
      <c r="X22" s="7"/>
      <c r="Y22" s="7"/>
      <c r="Z22" s="7"/>
    </row>
    <row r="23" ht="14.25" customHeight="1">
      <c r="A23" s="1">
        <v>5113.0</v>
      </c>
      <c r="B23" s="5" t="s">
        <v>56</v>
      </c>
      <c r="C23" s="5" t="s">
        <v>57</v>
      </c>
      <c r="D23" s="3">
        <v>45422.0</v>
      </c>
      <c r="E23" s="3">
        <v>45436.0</v>
      </c>
      <c r="F23" s="7">
        <f t="shared" si="1"/>
        <v>14</v>
      </c>
      <c r="G23" s="1">
        <v>0.0</v>
      </c>
      <c r="H23" s="1"/>
      <c r="I23" s="1">
        <v>0.0</v>
      </c>
      <c r="J23" s="3">
        <v>45454.0</v>
      </c>
      <c r="K23" s="7">
        <f t="shared" si="2"/>
        <v>18</v>
      </c>
      <c r="L23" s="8">
        <v>68.0</v>
      </c>
      <c r="M23" s="8">
        <v>62.0</v>
      </c>
      <c r="N23" s="8">
        <v>1.0</v>
      </c>
      <c r="O23" s="7"/>
      <c r="P23" s="7"/>
      <c r="Q23" s="7"/>
      <c r="R23" s="7"/>
      <c r="S23" s="7"/>
      <c r="T23" s="7"/>
      <c r="U23" s="7"/>
      <c r="V23" s="7"/>
      <c r="W23" s="7"/>
      <c r="X23" s="7"/>
      <c r="Y23" s="7"/>
      <c r="Z23" s="7"/>
    </row>
    <row r="24" ht="14.25" customHeight="1">
      <c r="A24" s="1">
        <v>5116.0</v>
      </c>
      <c r="B24" s="5" t="s">
        <v>58</v>
      </c>
      <c r="C24" s="5" t="s">
        <v>59</v>
      </c>
      <c r="D24" s="3">
        <v>45440.0</v>
      </c>
      <c r="E24" s="3">
        <v>45454.0</v>
      </c>
      <c r="F24" s="7">
        <f t="shared" si="1"/>
        <v>14</v>
      </c>
      <c r="G24" s="1">
        <v>0.0</v>
      </c>
      <c r="H24" s="1"/>
      <c r="I24" s="1">
        <v>0.0</v>
      </c>
      <c r="J24" s="3">
        <v>45462.0</v>
      </c>
      <c r="K24" s="7">
        <f t="shared" si="2"/>
        <v>8</v>
      </c>
      <c r="L24" s="8">
        <v>54.0</v>
      </c>
      <c r="M24" s="8">
        <v>46.0</v>
      </c>
      <c r="N24" s="8">
        <v>1.0</v>
      </c>
      <c r="O24" s="7"/>
      <c r="P24" s="7"/>
      <c r="Q24" s="7"/>
      <c r="R24" s="7"/>
      <c r="S24" s="7"/>
      <c r="T24" s="7"/>
      <c r="U24" s="7"/>
      <c r="V24" s="7"/>
      <c r="W24" s="7"/>
      <c r="X24" s="7"/>
      <c r="Y24" s="7"/>
      <c r="Z24" s="7"/>
    </row>
    <row r="25" ht="14.25" customHeight="1">
      <c r="A25" s="1">
        <v>5119.0</v>
      </c>
      <c r="B25" s="5" t="s">
        <v>60</v>
      </c>
      <c r="C25" s="5" t="s">
        <v>61</v>
      </c>
      <c r="D25" s="3">
        <v>45447.0</v>
      </c>
      <c r="E25" s="3">
        <v>45461.0</v>
      </c>
      <c r="F25" s="7">
        <f t="shared" si="1"/>
        <v>14</v>
      </c>
      <c r="G25" s="1">
        <v>0.0</v>
      </c>
      <c r="H25" s="1"/>
      <c r="I25" s="1">
        <v>0.0</v>
      </c>
      <c r="J25" s="3">
        <v>45464.0</v>
      </c>
      <c r="K25" s="7">
        <f t="shared" si="2"/>
        <v>3</v>
      </c>
      <c r="L25" s="8">
        <v>34.0</v>
      </c>
      <c r="M25" s="8">
        <v>29.0</v>
      </c>
      <c r="N25" s="8">
        <v>1.0</v>
      </c>
      <c r="O25" s="7"/>
      <c r="P25" s="7"/>
      <c r="Q25" s="7"/>
      <c r="R25" s="7"/>
      <c r="S25" s="7"/>
      <c r="T25" s="7"/>
      <c r="U25" s="7"/>
      <c r="V25" s="7"/>
      <c r="W25" s="7"/>
      <c r="X25" s="7"/>
      <c r="Y25" s="7"/>
      <c r="Z25" s="7"/>
    </row>
    <row r="26" ht="14.25" customHeight="1">
      <c r="A26" s="1">
        <v>5120.0</v>
      </c>
      <c r="B26" s="5" t="s">
        <v>62</v>
      </c>
      <c r="C26" s="5" t="s">
        <v>63</v>
      </c>
      <c r="D26" s="3">
        <v>45314.0</v>
      </c>
      <c r="E26" s="3">
        <v>45328.0</v>
      </c>
      <c r="F26" s="7">
        <f t="shared" si="1"/>
        <v>14</v>
      </c>
      <c r="G26" s="1">
        <v>0.0</v>
      </c>
      <c r="H26" s="1"/>
      <c r="I26" s="1">
        <v>0.0</v>
      </c>
      <c r="J26" s="3">
        <v>45474.0</v>
      </c>
      <c r="K26" s="7">
        <f t="shared" si="2"/>
        <v>146</v>
      </c>
      <c r="L26" s="8">
        <v>84.0</v>
      </c>
      <c r="M26" s="8">
        <v>84.0</v>
      </c>
      <c r="N26" s="8">
        <v>0.0</v>
      </c>
      <c r="O26" s="7"/>
      <c r="P26" s="7"/>
      <c r="Q26" s="7"/>
      <c r="R26" s="7"/>
      <c r="S26" s="7"/>
      <c r="T26" s="7"/>
      <c r="U26" s="7"/>
      <c r="V26" s="7"/>
      <c r="W26" s="7"/>
      <c r="X26" s="7"/>
      <c r="Y26" s="7"/>
      <c r="Z26" s="7"/>
    </row>
    <row r="27" ht="14.25" customHeight="1">
      <c r="A27" s="1">
        <v>5121.0</v>
      </c>
      <c r="B27" s="5" t="s">
        <v>64</v>
      </c>
      <c r="C27" s="5" t="s">
        <v>65</v>
      </c>
      <c r="D27" s="3">
        <v>45456.0</v>
      </c>
      <c r="E27" s="3">
        <v>45468.0</v>
      </c>
      <c r="F27" s="7">
        <f t="shared" si="1"/>
        <v>12</v>
      </c>
      <c r="G27" s="1">
        <v>1.0</v>
      </c>
      <c r="H27" s="1">
        <v>0.0</v>
      </c>
      <c r="I27" s="1">
        <v>0.0</v>
      </c>
      <c r="J27" s="3">
        <v>45468.0</v>
      </c>
      <c r="K27" s="7">
        <f t="shared" si="2"/>
        <v>0</v>
      </c>
      <c r="L27" s="8">
        <v>67.0</v>
      </c>
      <c r="M27" s="8">
        <v>64.0</v>
      </c>
      <c r="N27" s="8">
        <v>1.0</v>
      </c>
      <c r="O27" s="7"/>
      <c r="P27" s="7"/>
      <c r="Q27" s="7"/>
      <c r="R27" s="7"/>
      <c r="S27" s="7"/>
      <c r="T27" s="7"/>
      <c r="U27" s="7"/>
      <c r="V27" s="7"/>
      <c r="W27" s="7"/>
      <c r="X27" s="7"/>
      <c r="Y27" s="7"/>
      <c r="Z27" s="7"/>
    </row>
    <row r="28" ht="14.25" customHeight="1">
      <c r="A28" s="1">
        <v>5122.0</v>
      </c>
      <c r="B28" s="5" t="s">
        <v>66</v>
      </c>
      <c r="C28" s="5" t="s">
        <v>67</v>
      </c>
      <c r="D28" s="3">
        <v>45218.0</v>
      </c>
      <c r="E28" s="3">
        <v>45231.0</v>
      </c>
      <c r="F28" s="7">
        <f t="shared" si="1"/>
        <v>13</v>
      </c>
      <c r="G28" s="1">
        <v>1.0</v>
      </c>
      <c r="H28" s="1">
        <v>0.0</v>
      </c>
      <c r="I28" s="1">
        <v>0.0</v>
      </c>
      <c r="J28" s="3">
        <v>45478.0</v>
      </c>
      <c r="K28" s="7">
        <f t="shared" si="2"/>
        <v>247</v>
      </c>
      <c r="L28" s="8">
        <v>14.0</v>
      </c>
      <c r="M28" s="8">
        <v>10.0</v>
      </c>
      <c r="N28" s="8">
        <v>1.0</v>
      </c>
      <c r="O28" s="7"/>
      <c r="P28" s="7"/>
      <c r="Q28" s="7"/>
      <c r="R28" s="7"/>
      <c r="S28" s="7"/>
      <c r="T28" s="7"/>
      <c r="U28" s="7"/>
      <c r="V28" s="7"/>
      <c r="W28" s="7"/>
      <c r="X28" s="7"/>
      <c r="Y28" s="7"/>
      <c r="Z28" s="7"/>
    </row>
    <row r="29" ht="14.25" customHeight="1">
      <c r="A29" s="1">
        <v>5123.0</v>
      </c>
      <c r="B29" s="5" t="s">
        <v>68</v>
      </c>
      <c r="C29" s="5" t="s">
        <v>69</v>
      </c>
      <c r="D29" s="3">
        <v>45414.0</v>
      </c>
      <c r="E29" s="3">
        <v>45428.0</v>
      </c>
      <c r="F29" s="7">
        <f t="shared" si="1"/>
        <v>14</v>
      </c>
      <c r="G29" s="1">
        <v>0.0</v>
      </c>
      <c r="H29" s="1"/>
      <c r="I29" s="1">
        <v>0.0</v>
      </c>
      <c r="J29" s="3">
        <v>45481.0</v>
      </c>
      <c r="K29" s="7">
        <f t="shared" si="2"/>
        <v>53</v>
      </c>
      <c r="L29" s="8">
        <v>31.0</v>
      </c>
      <c r="M29" s="8">
        <v>27.0</v>
      </c>
      <c r="N29" s="8">
        <v>1.0</v>
      </c>
      <c r="O29" s="7"/>
      <c r="P29" s="7"/>
      <c r="Q29" s="7"/>
      <c r="R29" s="7"/>
      <c r="S29" s="7"/>
      <c r="T29" s="7"/>
      <c r="U29" s="7"/>
      <c r="V29" s="7"/>
      <c r="W29" s="7"/>
      <c r="X29" s="7"/>
      <c r="Y29" s="7"/>
      <c r="Z29" s="7"/>
    </row>
    <row r="30" ht="14.25" customHeight="1">
      <c r="A30" s="1">
        <v>5128.0</v>
      </c>
      <c r="B30" s="5" t="s">
        <v>70</v>
      </c>
      <c r="C30" s="5" t="s">
        <v>71</v>
      </c>
      <c r="D30" s="3">
        <v>45482.0</v>
      </c>
      <c r="E30" s="3">
        <v>45489.0</v>
      </c>
      <c r="F30" s="7">
        <f t="shared" si="1"/>
        <v>7</v>
      </c>
      <c r="G30" s="1">
        <v>1.0</v>
      </c>
      <c r="H30" s="1">
        <v>0.0</v>
      </c>
      <c r="I30" s="1">
        <v>0.0</v>
      </c>
      <c r="J30" s="3">
        <v>45490.0</v>
      </c>
      <c r="K30" s="7">
        <f t="shared" si="2"/>
        <v>1</v>
      </c>
      <c r="L30" s="8">
        <v>119.0</v>
      </c>
      <c r="M30" s="8">
        <v>104.0</v>
      </c>
      <c r="N30" s="8">
        <v>1.0</v>
      </c>
      <c r="O30" s="7"/>
      <c r="P30" s="7"/>
      <c r="Q30" s="7"/>
      <c r="R30" s="7"/>
      <c r="S30" s="7"/>
      <c r="T30" s="7"/>
      <c r="U30" s="7"/>
      <c r="V30" s="7"/>
      <c r="W30" s="7"/>
      <c r="X30" s="7"/>
      <c r="Y30" s="7"/>
      <c r="Z30" s="7"/>
    </row>
    <row r="31" ht="14.25" customHeight="1">
      <c r="A31" s="1">
        <v>5129.0</v>
      </c>
      <c r="B31" s="5" t="s">
        <v>72</v>
      </c>
      <c r="C31" s="5" t="s">
        <v>73</v>
      </c>
      <c r="D31" s="3">
        <v>45477.0</v>
      </c>
      <c r="E31" s="3">
        <v>45491.0</v>
      </c>
      <c r="F31" s="7">
        <f t="shared" si="1"/>
        <v>14</v>
      </c>
      <c r="G31" s="1">
        <v>0.0</v>
      </c>
      <c r="H31" s="1"/>
      <c r="I31" s="1">
        <v>1.0</v>
      </c>
      <c r="J31" s="3">
        <v>45492.0</v>
      </c>
      <c r="K31" s="7">
        <f t="shared" si="2"/>
        <v>1</v>
      </c>
      <c r="L31" s="8">
        <v>84.0</v>
      </c>
      <c r="M31" s="8">
        <v>75.0</v>
      </c>
      <c r="N31" s="8">
        <v>1.0</v>
      </c>
      <c r="O31" s="7"/>
      <c r="P31" s="7"/>
      <c r="Q31" s="7"/>
      <c r="R31" s="7"/>
      <c r="S31" s="7"/>
      <c r="T31" s="7"/>
      <c r="U31" s="7"/>
      <c r="V31" s="7"/>
      <c r="W31" s="7"/>
      <c r="X31" s="7"/>
      <c r="Y31" s="7"/>
      <c r="Z31" s="7"/>
    </row>
    <row r="32" ht="14.25" customHeight="1">
      <c r="A32" s="1">
        <v>5130.0</v>
      </c>
      <c r="B32" s="5" t="s">
        <v>74</v>
      </c>
      <c r="C32" s="5" t="s">
        <v>75</v>
      </c>
      <c r="D32" s="3">
        <v>45485.0</v>
      </c>
      <c r="E32" s="3">
        <v>45495.0</v>
      </c>
      <c r="F32" s="7">
        <f t="shared" si="1"/>
        <v>10</v>
      </c>
      <c r="G32" s="1">
        <v>1.0</v>
      </c>
      <c r="H32" s="1">
        <v>0.0</v>
      </c>
      <c r="I32" s="1">
        <v>0.0</v>
      </c>
      <c r="J32" s="3">
        <v>45495.0</v>
      </c>
      <c r="K32" s="7">
        <f t="shared" si="2"/>
        <v>0</v>
      </c>
      <c r="L32" s="8">
        <v>51.0</v>
      </c>
      <c r="M32" s="8">
        <v>39.0</v>
      </c>
      <c r="N32" s="8">
        <v>1.0</v>
      </c>
      <c r="O32" s="7"/>
      <c r="P32" s="7"/>
      <c r="Q32" s="7"/>
      <c r="R32" s="7"/>
      <c r="S32" s="7"/>
      <c r="T32" s="7"/>
      <c r="U32" s="7"/>
      <c r="V32" s="7"/>
      <c r="W32" s="7"/>
      <c r="X32" s="7"/>
      <c r="Y32" s="7"/>
      <c r="Z32" s="7"/>
    </row>
    <row r="33" ht="14.25" customHeight="1">
      <c r="A33" s="1">
        <v>5131.0</v>
      </c>
      <c r="B33" s="5" t="s">
        <v>76</v>
      </c>
      <c r="C33" s="5" t="s">
        <v>77</v>
      </c>
      <c r="D33" s="3">
        <v>45483.0</v>
      </c>
      <c r="E33" s="3">
        <v>45496.0</v>
      </c>
      <c r="F33" s="7">
        <f t="shared" si="1"/>
        <v>13</v>
      </c>
      <c r="G33" s="1">
        <v>1.0</v>
      </c>
      <c r="H33" s="1">
        <v>0.0</v>
      </c>
      <c r="I33" s="1">
        <v>0.0</v>
      </c>
      <c r="J33" s="3">
        <v>45496.0</v>
      </c>
      <c r="K33" s="7">
        <f t="shared" si="2"/>
        <v>0</v>
      </c>
      <c r="L33" s="8">
        <v>43.0</v>
      </c>
      <c r="M33" s="8">
        <v>34.0</v>
      </c>
      <c r="N33" s="8">
        <v>1.0</v>
      </c>
      <c r="O33" s="7"/>
      <c r="P33" s="7"/>
      <c r="Q33" s="7"/>
      <c r="R33" s="7"/>
      <c r="S33" s="7"/>
      <c r="T33" s="7"/>
      <c r="U33" s="7"/>
      <c r="V33" s="7"/>
      <c r="W33" s="7"/>
      <c r="X33" s="7"/>
      <c r="Y33" s="7"/>
      <c r="Z33" s="7"/>
    </row>
    <row r="34" ht="14.25" customHeight="1">
      <c r="A34" s="1">
        <v>5134.0</v>
      </c>
      <c r="B34" s="5" t="s">
        <v>78</v>
      </c>
      <c r="C34" s="5" t="s">
        <v>79</v>
      </c>
      <c r="D34" s="3">
        <v>45518.0</v>
      </c>
      <c r="E34" s="3">
        <v>45532.0</v>
      </c>
      <c r="F34" s="7">
        <f t="shared" si="1"/>
        <v>14</v>
      </c>
      <c r="G34" s="1">
        <v>0.0</v>
      </c>
      <c r="H34" s="1"/>
      <c r="I34" s="1">
        <v>0.0</v>
      </c>
      <c r="J34" s="3">
        <v>45534.0</v>
      </c>
      <c r="K34" s="7">
        <f t="shared" si="2"/>
        <v>2</v>
      </c>
      <c r="L34" s="8">
        <v>112.0</v>
      </c>
      <c r="M34" s="8">
        <v>103.0</v>
      </c>
      <c r="N34" s="8">
        <v>1.0</v>
      </c>
      <c r="O34" s="7"/>
      <c r="P34" s="7"/>
      <c r="Q34" s="7"/>
      <c r="R34" s="7"/>
      <c r="S34" s="7"/>
      <c r="T34" s="7"/>
      <c r="U34" s="7"/>
      <c r="V34" s="7"/>
      <c r="W34" s="7"/>
      <c r="X34" s="7"/>
      <c r="Y34" s="7"/>
      <c r="Z34" s="7"/>
    </row>
    <row r="35" ht="14.25" customHeight="1">
      <c r="A35" s="1">
        <v>5135.0</v>
      </c>
      <c r="B35" s="5" t="s">
        <v>80</v>
      </c>
      <c r="C35" s="5" t="s">
        <v>81</v>
      </c>
      <c r="D35" s="3">
        <v>45512.0</v>
      </c>
      <c r="E35" s="3">
        <v>45526.0</v>
      </c>
      <c r="F35" s="7">
        <f t="shared" si="1"/>
        <v>14</v>
      </c>
      <c r="G35" s="1">
        <v>0.0</v>
      </c>
      <c r="H35" s="1"/>
      <c r="I35" s="1">
        <v>0.0</v>
      </c>
      <c r="J35" s="3">
        <v>45537.0</v>
      </c>
      <c r="K35" s="7">
        <f t="shared" si="2"/>
        <v>11</v>
      </c>
      <c r="L35" s="8">
        <v>49.0</v>
      </c>
      <c r="M35" s="8">
        <v>42.0</v>
      </c>
      <c r="N35" s="8">
        <v>1.0</v>
      </c>
      <c r="O35" s="7"/>
      <c r="P35" s="7"/>
      <c r="Q35" s="7"/>
      <c r="R35" s="7"/>
      <c r="S35" s="7"/>
      <c r="T35" s="7"/>
      <c r="U35" s="7"/>
      <c r="V35" s="7"/>
      <c r="W35" s="7"/>
      <c r="X35" s="7"/>
      <c r="Y35" s="7"/>
      <c r="Z35" s="7"/>
    </row>
    <row r="36" ht="14.25" customHeight="1">
      <c r="A36" s="1">
        <v>5136.0</v>
      </c>
      <c r="B36" s="5" t="s">
        <v>82</v>
      </c>
      <c r="C36" s="5" t="s">
        <v>83</v>
      </c>
      <c r="D36" s="3">
        <v>45446.0</v>
      </c>
      <c r="E36" s="9">
        <v>45460.0</v>
      </c>
      <c r="F36" s="7">
        <f t="shared" si="1"/>
        <v>14</v>
      </c>
      <c r="G36" s="1">
        <v>0.0</v>
      </c>
      <c r="H36" s="1"/>
      <c r="I36" s="1">
        <v>1.0</v>
      </c>
      <c r="J36" s="3">
        <v>45541.0</v>
      </c>
      <c r="K36" s="7">
        <f t="shared" si="2"/>
        <v>81</v>
      </c>
      <c r="L36" s="8">
        <v>25.0</v>
      </c>
      <c r="M36" s="8">
        <v>24.0</v>
      </c>
      <c r="N36" s="8">
        <v>1.0</v>
      </c>
      <c r="O36" s="7"/>
      <c r="P36" s="7"/>
      <c r="Q36" s="7"/>
      <c r="R36" s="7"/>
      <c r="S36" s="7"/>
      <c r="T36" s="7"/>
      <c r="U36" s="7"/>
      <c r="V36" s="7"/>
      <c r="W36" s="7"/>
      <c r="X36" s="7"/>
      <c r="Y36" s="7"/>
      <c r="Z36" s="7"/>
    </row>
    <row r="37" ht="14.25" customHeight="1">
      <c r="A37" s="1">
        <v>5140.0</v>
      </c>
      <c r="B37" s="5" t="s">
        <v>84</v>
      </c>
      <c r="C37" s="5" t="s">
        <v>85</v>
      </c>
      <c r="D37" s="3">
        <v>45520.0</v>
      </c>
      <c r="E37" s="3">
        <v>45534.0</v>
      </c>
      <c r="F37" s="7">
        <f t="shared" si="1"/>
        <v>14</v>
      </c>
      <c r="G37" s="1">
        <v>0.0</v>
      </c>
      <c r="H37" s="1"/>
      <c r="I37" s="1">
        <v>0.0</v>
      </c>
      <c r="J37" s="3">
        <v>45551.0</v>
      </c>
      <c r="K37" s="7">
        <f t="shared" si="2"/>
        <v>17</v>
      </c>
      <c r="L37" s="8">
        <v>62.0</v>
      </c>
      <c r="M37" s="8">
        <v>60.0</v>
      </c>
      <c r="N37" s="8">
        <v>1.0</v>
      </c>
      <c r="O37" s="7"/>
      <c r="P37" s="7"/>
      <c r="Q37" s="7"/>
      <c r="R37" s="7"/>
      <c r="S37" s="7"/>
      <c r="T37" s="7"/>
      <c r="U37" s="7"/>
      <c r="V37" s="7"/>
      <c r="W37" s="7"/>
      <c r="X37" s="7"/>
      <c r="Y37" s="7"/>
      <c r="Z37" s="7"/>
    </row>
    <row r="38" ht="14.25" customHeight="1">
      <c r="A38" s="1">
        <v>5142.0</v>
      </c>
      <c r="B38" s="5" t="s">
        <v>86</v>
      </c>
      <c r="C38" s="5" t="s">
        <v>87</v>
      </c>
      <c r="D38" s="3">
        <v>45527.0</v>
      </c>
      <c r="E38" s="3">
        <v>45541.0</v>
      </c>
      <c r="F38" s="7">
        <f t="shared" si="1"/>
        <v>14</v>
      </c>
      <c r="G38" s="1">
        <v>0.0</v>
      </c>
      <c r="H38" s="1"/>
      <c r="I38" s="1">
        <v>0.0</v>
      </c>
      <c r="J38" s="3">
        <v>45555.0</v>
      </c>
      <c r="K38" s="7">
        <f t="shared" si="2"/>
        <v>14</v>
      </c>
      <c r="L38" s="8">
        <v>34.0</v>
      </c>
      <c r="M38" s="8">
        <v>29.0</v>
      </c>
      <c r="N38" s="8">
        <v>1.0</v>
      </c>
      <c r="O38" s="7"/>
      <c r="P38" s="7"/>
      <c r="Q38" s="7"/>
      <c r="R38" s="7"/>
      <c r="S38" s="7"/>
      <c r="T38" s="7"/>
      <c r="U38" s="7"/>
      <c r="V38" s="7"/>
      <c r="W38" s="7"/>
      <c r="X38" s="7"/>
      <c r="Y38" s="7"/>
      <c r="Z38" s="7"/>
    </row>
    <row r="39" ht="14.25" customHeight="1">
      <c r="A39" s="1">
        <v>5143.0</v>
      </c>
      <c r="B39" s="5" t="s">
        <v>88</v>
      </c>
      <c r="C39" s="5" t="s">
        <v>89</v>
      </c>
      <c r="D39" s="3">
        <v>45537.0</v>
      </c>
      <c r="E39" s="3">
        <v>45551.0</v>
      </c>
      <c r="F39" s="7">
        <f t="shared" si="1"/>
        <v>14</v>
      </c>
      <c r="G39" s="1">
        <v>0.0</v>
      </c>
      <c r="H39" s="1"/>
      <c r="I39" s="1">
        <v>1.0</v>
      </c>
      <c r="J39" s="3">
        <v>45560.0</v>
      </c>
      <c r="K39" s="7">
        <f t="shared" si="2"/>
        <v>9</v>
      </c>
      <c r="L39" s="8">
        <v>67.0</v>
      </c>
      <c r="M39" s="8">
        <v>62.0</v>
      </c>
      <c r="N39" s="8">
        <v>1.0</v>
      </c>
      <c r="O39" s="7"/>
      <c r="P39" s="7"/>
      <c r="Q39" s="7"/>
      <c r="R39" s="7"/>
      <c r="S39" s="7"/>
      <c r="T39" s="7"/>
      <c r="U39" s="7"/>
      <c r="V39" s="7"/>
      <c r="W39" s="7"/>
      <c r="X39" s="7"/>
      <c r="Y39" s="7"/>
      <c r="Z39" s="7"/>
    </row>
    <row r="40" ht="14.25" customHeight="1">
      <c r="A40" s="1">
        <v>5149.0</v>
      </c>
      <c r="B40" s="5" t="s">
        <v>90</v>
      </c>
      <c r="C40" s="5" t="s">
        <v>91</v>
      </c>
      <c r="D40" s="3">
        <v>45537.0</v>
      </c>
      <c r="E40" s="3">
        <v>45551.0</v>
      </c>
      <c r="F40" s="7">
        <f t="shared" si="1"/>
        <v>14</v>
      </c>
      <c r="G40" s="1">
        <v>0.0</v>
      </c>
      <c r="H40" s="1"/>
      <c r="I40" s="1">
        <v>0.0</v>
      </c>
      <c r="J40" s="3">
        <v>45573.0</v>
      </c>
      <c r="K40" s="7">
        <f t="shared" si="2"/>
        <v>22</v>
      </c>
      <c r="L40" s="8">
        <v>67.0</v>
      </c>
      <c r="M40" s="8">
        <v>58.0</v>
      </c>
      <c r="N40" s="8">
        <v>1.0</v>
      </c>
      <c r="O40" s="7"/>
      <c r="P40" s="7"/>
      <c r="Q40" s="7"/>
      <c r="R40" s="7"/>
      <c r="S40" s="7"/>
      <c r="T40" s="7"/>
      <c r="U40" s="7"/>
      <c r="V40" s="7"/>
      <c r="W40" s="7"/>
      <c r="X40" s="7"/>
      <c r="Y40" s="7"/>
      <c r="Z40" s="7"/>
    </row>
    <row r="41" ht="14.25" customHeight="1">
      <c r="A41" s="1">
        <v>5151.0</v>
      </c>
      <c r="B41" s="5" t="s">
        <v>92</v>
      </c>
      <c r="C41" s="5" t="s">
        <v>93</v>
      </c>
      <c r="D41" s="3">
        <v>45533.0</v>
      </c>
      <c r="E41" s="3">
        <v>45547.0</v>
      </c>
      <c r="F41" s="7">
        <f t="shared" si="1"/>
        <v>14</v>
      </c>
      <c r="G41" s="1">
        <v>0.0</v>
      </c>
      <c r="H41" s="1"/>
      <c r="I41" s="1">
        <v>0.0</v>
      </c>
      <c r="J41" s="3">
        <v>45581.0</v>
      </c>
      <c r="K41" s="7">
        <f t="shared" si="2"/>
        <v>34</v>
      </c>
      <c r="L41" s="8">
        <v>84.0</v>
      </c>
      <c r="M41" s="8">
        <v>74.0</v>
      </c>
      <c r="N41" s="8">
        <v>1.0</v>
      </c>
      <c r="O41" s="7"/>
      <c r="P41" s="7"/>
      <c r="Q41" s="7"/>
      <c r="R41" s="7"/>
      <c r="S41" s="7"/>
      <c r="T41" s="7"/>
      <c r="U41" s="7"/>
      <c r="V41" s="7"/>
      <c r="W41" s="7"/>
      <c r="X41" s="7"/>
      <c r="Y41" s="7"/>
      <c r="Z41" s="7"/>
    </row>
    <row r="42" ht="14.25" customHeight="1">
      <c r="A42" s="1">
        <v>5157.0</v>
      </c>
      <c r="B42" s="5" t="s">
        <v>94</v>
      </c>
      <c r="C42" s="5" t="s">
        <v>95</v>
      </c>
      <c r="D42" s="3">
        <v>45559.0</v>
      </c>
      <c r="E42" s="3">
        <v>45573.0</v>
      </c>
      <c r="F42" s="7">
        <f t="shared" si="1"/>
        <v>14</v>
      </c>
      <c r="G42" s="1">
        <v>0.0</v>
      </c>
      <c r="H42" s="1"/>
      <c r="I42" s="1">
        <v>0.0</v>
      </c>
      <c r="J42" s="3">
        <v>45590.0</v>
      </c>
      <c r="K42" s="7">
        <f t="shared" si="2"/>
        <v>17</v>
      </c>
      <c r="L42" s="8">
        <v>45.0</v>
      </c>
      <c r="M42" s="8">
        <v>38.0</v>
      </c>
      <c r="N42" s="8">
        <v>1.0</v>
      </c>
      <c r="O42" s="7"/>
      <c r="P42" s="7"/>
      <c r="Q42" s="7"/>
      <c r="R42" s="7"/>
      <c r="S42" s="7"/>
      <c r="T42" s="7"/>
      <c r="U42" s="7"/>
      <c r="V42" s="7"/>
      <c r="W42" s="7"/>
      <c r="X42" s="7"/>
      <c r="Y42" s="7"/>
      <c r="Z42" s="7"/>
    </row>
    <row r="43" ht="14.25" customHeight="1">
      <c r="A43" s="1">
        <v>5160.0</v>
      </c>
      <c r="B43" s="5" t="s">
        <v>96</v>
      </c>
      <c r="C43" s="5" t="s">
        <v>97</v>
      </c>
      <c r="D43" s="3">
        <v>45584.0</v>
      </c>
      <c r="E43" s="3">
        <v>45598.0</v>
      </c>
      <c r="F43" s="7">
        <f t="shared" si="1"/>
        <v>14</v>
      </c>
      <c r="G43" s="1">
        <v>0.0</v>
      </c>
      <c r="H43" s="1"/>
      <c r="I43" s="1">
        <v>0.0</v>
      </c>
      <c r="J43" s="3">
        <v>45608.0</v>
      </c>
      <c r="K43" s="7">
        <f t="shared" si="2"/>
        <v>10</v>
      </c>
      <c r="L43" s="8">
        <v>38.0</v>
      </c>
      <c r="M43" s="8">
        <v>34.0</v>
      </c>
      <c r="N43" s="8">
        <v>1.0</v>
      </c>
      <c r="O43" s="7"/>
      <c r="P43" s="7"/>
      <c r="Q43" s="7"/>
      <c r="R43" s="7"/>
      <c r="S43" s="7"/>
      <c r="T43" s="7"/>
      <c r="U43" s="7"/>
      <c r="V43" s="7"/>
      <c r="W43" s="7"/>
      <c r="X43" s="7"/>
      <c r="Y43" s="7"/>
      <c r="Z43" s="7"/>
    </row>
    <row r="44" ht="14.25" customHeight="1">
      <c r="A44" s="1">
        <v>5161.0</v>
      </c>
      <c r="B44" s="5" t="s">
        <v>98</v>
      </c>
      <c r="C44" s="5" t="s">
        <v>99</v>
      </c>
      <c r="D44" s="3">
        <v>45590.0</v>
      </c>
      <c r="E44" s="3">
        <v>45604.0</v>
      </c>
      <c r="F44" s="7">
        <f t="shared" si="1"/>
        <v>14</v>
      </c>
      <c r="G44" s="1">
        <v>0.0</v>
      </c>
      <c r="H44" s="1"/>
      <c r="I44" s="1">
        <v>0.0</v>
      </c>
      <c r="J44" s="3">
        <v>45615.0</v>
      </c>
      <c r="K44" s="7">
        <f t="shared" si="2"/>
        <v>11</v>
      </c>
      <c r="L44" s="8">
        <v>46.0</v>
      </c>
      <c r="M44" s="8">
        <v>41.0</v>
      </c>
      <c r="N44" s="8">
        <v>1.0</v>
      </c>
      <c r="O44" s="7"/>
      <c r="P44" s="7"/>
      <c r="Q44" s="7"/>
      <c r="R44" s="7"/>
      <c r="S44" s="7"/>
      <c r="T44" s="7"/>
      <c r="U44" s="7"/>
      <c r="V44" s="7"/>
      <c r="W44" s="7"/>
      <c r="X44" s="7"/>
      <c r="Y44" s="7"/>
      <c r="Z44" s="7"/>
    </row>
    <row r="45" ht="14.25" customHeight="1">
      <c r="A45" s="1">
        <v>5162.0</v>
      </c>
      <c r="B45" s="5" t="s">
        <v>100</v>
      </c>
      <c r="C45" s="5" t="s">
        <v>101</v>
      </c>
      <c r="D45" s="3">
        <v>45601.0</v>
      </c>
      <c r="E45" s="3">
        <v>45615.0</v>
      </c>
      <c r="F45" s="7">
        <f t="shared" si="1"/>
        <v>14</v>
      </c>
      <c r="G45" s="1">
        <v>0.0</v>
      </c>
      <c r="H45" s="1"/>
      <c r="I45" s="1">
        <v>0.0</v>
      </c>
      <c r="J45" s="3">
        <v>45621.0</v>
      </c>
      <c r="K45" s="7">
        <f t="shared" si="2"/>
        <v>6</v>
      </c>
      <c r="L45" s="8">
        <v>131.0</v>
      </c>
      <c r="M45" s="8">
        <v>118.0</v>
      </c>
      <c r="N45" s="8">
        <v>1.0</v>
      </c>
      <c r="O45" s="7"/>
      <c r="P45" s="7"/>
      <c r="Q45" s="7"/>
      <c r="R45" s="7"/>
      <c r="S45" s="7"/>
      <c r="T45" s="7"/>
      <c r="U45" s="7"/>
      <c r="V45" s="7"/>
      <c r="W45" s="7"/>
      <c r="X45" s="7"/>
      <c r="Y45" s="7"/>
      <c r="Z45" s="7"/>
    </row>
    <row r="46" ht="14.25" customHeight="1">
      <c r="A46" s="1">
        <v>5163.0</v>
      </c>
      <c r="B46" s="5" t="s">
        <v>102</v>
      </c>
      <c r="C46" s="5" t="s">
        <v>103</v>
      </c>
      <c r="D46" s="3">
        <v>45603.0</v>
      </c>
      <c r="E46" s="3">
        <v>45617.0</v>
      </c>
      <c r="F46" s="7">
        <f t="shared" si="1"/>
        <v>14</v>
      </c>
      <c r="G46" s="1">
        <v>0.0</v>
      </c>
      <c r="H46" s="1"/>
      <c r="I46" s="1">
        <v>0.0</v>
      </c>
      <c r="J46" s="3">
        <v>45618.0</v>
      </c>
      <c r="K46" s="7">
        <f t="shared" si="2"/>
        <v>1</v>
      </c>
      <c r="L46" s="8">
        <v>19.0</v>
      </c>
      <c r="M46" s="8">
        <v>17.0</v>
      </c>
      <c r="N46" s="8">
        <v>1.0</v>
      </c>
      <c r="O46" s="7"/>
      <c r="P46" s="7"/>
      <c r="Q46" s="7"/>
      <c r="R46" s="7"/>
      <c r="S46" s="7"/>
      <c r="T46" s="7"/>
      <c r="U46" s="7"/>
      <c r="V46" s="7"/>
      <c r="W46" s="7"/>
      <c r="X46" s="7"/>
      <c r="Y46" s="7"/>
      <c r="Z46" s="7"/>
    </row>
    <row r="47" ht="14.25" customHeight="1">
      <c r="A47" s="1">
        <v>5164.0</v>
      </c>
      <c r="B47" s="5" t="s">
        <v>104</v>
      </c>
      <c r="C47" s="5" t="s">
        <v>105</v>
      </c>
      <c r="D47" s="3">
        <v>45611.0</v>
      </c>
      <c r="E47" s="3">
        <v>45624.0</v>
      </c>
      <c r="F47" s="7">
        <f t="shared" si="1"/>
        <v>13</v>
      </c>
      <c r="G47" s="1">
        <v>1.0</v>
      </c>
      <c r="H47" s="1">
        <v>0.0</v>
      </c>
      <c r="I47" s="1">
        <v>0.0</v>
      </c>
      <c r="J47" s="3">
        <v>45628.0</v>
      </c>
      <c r="K47" s="7">
        <f t="shared" si="2"/>
        <v>4</v>
      </c>
      <c r="L47" s="8">
        <v>74.0</v>
      </c>
      <c r="M47" s="8">
        <v>70.0</v>
      </c>
      <c r="N47" s="8">
        <v>1.0</v>
      </c>
      <c r="O47" s="7"/>
      <c r="P47" s="7"/>
      <c r="Q47" s="7"/>
      <c r="R47" s="7"/>
      <c r="S47" s="7"/>
      <c r="T47" s="7"/>
      <c r="U47" s="7"/>
      <c r="V47" s="7"/>
      <c r="W47" s="7"/>
      <c r="X47" s="7"/>
      <c r="Y47" s="7"/>
      <c r="Z47" s="7"/>
    </row>
    <row r="48" ht="14.25" customHeight="1">
      <c r="A48" s="1">
        <v>5166.0</v>
      </c>
      <c r="B48" s="5" t="s">
        <v>106</v>
      </c>
      <c r="C48" s="5" t="s">
        <v>107</v>
      </c>
      <c r="D48" s="3">
        <v>45615.0</v>
      </c>
      <c r="E48" s="3">
        <v>45628.0</v>
      </c>
      <c r="F48" s="7">
        <f t="shared" si="1"/>
        <v>13</v>
      </c>
      <c r="G48" s="1">
        <v>1.0</v>
      </c>
      <c r="H48" s="1">
        <v>0.0</v>
      </c>
      <c r="I48" s="1">
        <v>0.0</v>
      </c>
      <c r="J48" s="3">
        <v>45629.0</v>
      </c>
      <c r="K48" s="7">
        <f t="shared" si="2"/>
        <v>1</v>
      </c>
      <c r="L48" s="8">
        <v>67.0</v>
      </c>
      <c r="M48" s="8">
        <v>67.0</v>
      </c>
      <c r="N48" s="8">
        <v>0.0</v>
      </c>
      <c r="O48" s="7"/>
      <c r="P48" s="7"/>
      <c r="Q48" s="7"/>
      <c r="R48" s="7"/>
      <c r="S48" s="7"/>
      <c r="T48" s="7"/>
      <c r="U48" s="7"/>
      <c r="V48" s="7"/>
      <c r="W48" s="7"/>
      <c r="X48" s="7"/>
      <c r="Y48" s="7"/>
      <c r="Z48" s="7"/>
    </row>
    <row r="49" ht="14.25" customHeight="1">
      <c r="A49" s="1">
        <v>5167.0</v>
      </c>
      <c r="B49" s="5" t="s">
        <v>108</v>
      </c>
      <c r="C49" s="5" t="s">
        <v>109</v>
      </c>
      <c r="D49" s="3">
        <v>45623.0</v>
      </c>
      <c r="E49" s="3">
        <v>45636.0</v>
      </c>
      <c r="F49" s="7">
        <f t="shared" si="1"/>
        <v>13</v>
      </c>
      <c r="G49" s="1">
        <v>1.0</v>
      </c>
      <c r="H49" s="1">
        <v>0.0</v>
      </c>
      <c r="I49" s="1">
        <v>0.0</v>
      </c>
      <c r="J49" s="3">
        <v>45636.0</v>
      </c>
      <c r="K49" s="7">
        <f t="shared" si="2"/>
        <v>0</v>
      </c>
      <c r="L49" s="8">
        <v>36.0</v>
      </c>
      <c r="M49" s="8">
        <v>27.0</v>
      </c>
      <c r="N49" s="8">
        <v>1.0</v>
      </c>
      <c r="O49" s="7"/>
      <c r="P49" s="7"/>
      <c r="Q49" s="7"/>
      <c r="R49" s="7"/>
      <c r="S49" s="7"/>
      <c r="T49" s="7"/>
      <c r="U49" s="7"/>
      <c r="V49" s="7"/>
      <c r="W49" s="7"/>
      <c r="X49" s="7"/>
      <c r="Y49" s="7"/>
      <c r="Z49" s="7"/>
    </row>
    <row r="50" ht="14.25" customHeight="1">
      <c r="A50" s="1"/>
      <c r="B50" s="1"/>
      <c r="C50" s="1"/>
      <c r="D50" s="3"/>
      <c r="E50" s="3"/>
      <c r="F50" s="7"/>
      <c r="G50" s="1">
        <f>COUNTIF(G2:G49,1)</f>
        <v>20</v>
      </c>
      <c r="H50" s="1">
        <f t="shared" ref="H50:I50" si="3">COUNTIF(H2:H49,0)</f>
        <v>20</v>
      </c>
      <c r="I50" s="1">
        <f t="shared" si="3"/>
        <v>41</v>
      </c>
      <c r="J50" s="3"/>
      <c r="K50" s="7">
        <f>MEDIAN(K2:K49)</f>
        <v>3.5</v>
      </c>
      <c r="L50" s="8">
        <f t="shared" ref="L50:M50" si="4">SUM(L2:L49)</f>
        <v>3000</v>
      </c>
      <c r="M50" s="8">
        <f t="shared" si="4"/>
        <v>2683</v>
      </c>
      <c r="N50" s="8">
        <f>COUNTIF(N2:N49,1)</f>
        <v>44</v>
      </c>
    </row>
    <row r="51" ht="14.25" customHeight="1">
      <c r="A51" s="1"/>
      <c r="B51" s="1"/>
      <c r="C51" s="1"/>
      <c r="D51" s="3"/>
      <c r="E51" s="3"/>
      <c r="F51" s="7"/>
      <c r="G51" s="1">
        <f>COUNTIF(G2:G49,0)</f>
        <v>28</v>
      </c>
      <c r="H51" s="1"/>
      <c r="I51" s="1">
        <f>COUNTIF(I2:I49,1)</f>
        <v>7</v>
      </c>
      <c r="J51" s="3"/>
      <c r="K51" s="7">
        <f>AVERAGE(K2:K49)</f>
        <v>17.6875</v>
      </c>
      <c r="L51" s="10"/>
      <c r="M51" s="10"/>
      <c r="N51" s="8">
        <f>COUNTIF(N2:N49,0)</f>
        <v>4</v>
      </c>
    </row>
    <row r="52" ht="14.25" customHeight="1">
      <c r="A52" s="1"/>
      <c r="B52" s="1"/>
      <c r="C52" s="1"/>
      <c r="D52" s="3"/>
      <c r="E52" s="3"/>
      <c r="F52" s="7"/>
      <c r="G52" s="1"/>
      <c r="H52" s="1"/>
      <c r="I52" s="1"/>
      <c r="J52" s="3"/>
      <c r="K52" s="7">
        <f>COUNTIF(K2:K49,0)</f>
        <v>6</v>
      </c>
      <c r="L52" s="10"/>
      <c r="M52" s="10"/>
      <c r="N52" s="10"/>
    </row>
    <row r="53" ht="14.25" customHeight="1">
      <c r="A53" s="1"/>
      <c r="B53" s="1"/>
      <c r="C53" s="1"/>
      <c r="D53" s="3"/>
      <c r="E53" s="3"/>
      <c r="F53" s="7"/>
      <c r="G53" s="1"/>
      <c r="H53" s="1"/>
      <c r="I53" s="1"/>
      <c r="J53" s="3"/>
      <c r="K53" s="7">
        <f>COUNTIF(K2:K49,1)</f>
        <v>12</v>
      </c>
      <c r="L53" s="10"/>
      <c r="M53" s="10"/>
      <c r="N53" s="10"/>
    </row>
    <row r="54" ht="14.25" customHeight="1">
      <c r="A54" s="11"/>
      <c r="B54" s="1" t="s">
        <v>110</v>
      </c>
      <c r="C54" s="1" t="s">
        <v>111</v>
      </c>
      <c r="D54" s="4" t="s">
        <v>112</v>
      </c>
      <c r="E54" s="3"/>
      <c r="F54" s="7"/>
      <c r="G54" s="1"/>
      <c r="H54" s="1"/>
      <c r="I54" s="1"/>
      <c r="J54" s="3"/>
      <c r="K54" s="7"/>
      <c r="L54" s="10"/>
      <c r="M54" s="10"/>
      <c r="N54" s="10"/>
    </row>
    <row r="55" ht="14.25" customHeight="1">
      <c r="A55" s="1"/>
      <c r="B55" s="1"/>
      <c r="C55" s="1"/>
      <c r="D55" s="3"/>
      <c r="E55" s="3"/>
      <c r="G55" s="1"/>
      <c r="H55" s="1"/>
      <c r="I55" s="1"/>
      <c r="J55" s="3"/>
      <c r="L55" s="10"/>
      <c r="M55" s="10"/>
      <c r="N55" s="10"/>
    </row>
    <row r="56" ht="14.25" customHeight="1">
      <c r="A56" s="1"/>
      <c r="B56" s="1"/>
      <c r="C56" s="1"/>
      <c r="D56" s="3"/>
      <c r="E56" s="3"/>
      <c r="G56" s="1"/>
      <c r="H56" s="1"/>
      <c r="I56" s="1"/>
      <c r="J56" s="3"/>
      <c r="L56" s="10"/>
      <c r="M56" s="10"/>
      <c r="N56" s="10"/>
    </row>
    <row r="57" ht="14.25" customHeight="1">
      <c r="A57" s="1"/>
      <c r="B57" s="1"/>
      <c r="C57" s="1"/>
      <c r="D57" s="3"/>
      <c r="E57" s="3"/>
      <c r="G57" s="1"/>
      <c r="H57" s="1"/>
      <c r="I57" s="1"/>
      <c r="J57" s="3"/>
      <c r="L57" s="10"/>
      <c r="M57" s="10"/>
      <c r="N57" s="10"/>
    </row>
    <row r="58" ht="14.25" customHeight="1">
      <c r="A58" s="1"/>
      <c r="B58" s="1"/>
      <c r="C58" s="1"/>
      <c r="D58" s="3"/>
      <c r="E58" s="3"/>
      <c r="G58" s="1"/>
      <c r="H58" s="1"/>
      <c r="I58" s="1"/>
      <c r="J58" s="3"/>
      <c r="L58" s="10"/>
      <c r="M58" s="10"/>
      <c r="N58" s="10"/>
    </row>
    <row r="59" ht="14.25" customHeight="1">
      <c r="A59" s="1"/>
      <c r="B59" s="1"/>
      <c r="C59" s="1"/>
      <c r="D59" s="3"/>
      <c r="E59" s="3"/>
      <c r="G59" s="1"/>
      <c r="H59" s="1"/>
      <c r="I59" s="1"/>
      <c r="J59" s="3"/>
      <c r="L59" s="10"/>
      <c r="M59" s="10"/>
      <c r="N59" s="10"/>
    </row>
    <row r="60" ht="14.25" customHeight="1">
      <c r="A60" s="1"/>
      <c r="B60" s="1"/>
      <c r="C60" s="1"/>
      <c r="D60" s="3"/>
      <c r="E60" s="3"/>
      <c r="G60" s="1"/>
      <c r="H60" s="1"/>
      <c r="I60" s="1"/>
      <c r="J60" s="3"/>
      <c r="L60" s="10"/>
      <c r="M60" s="10"/>
      <c r="N60" s="10"/>
    </row>
    <row r="61" ht="14.25" customHeight="1">
      <c r="A61" s="1"/>
      <c r="B61" s="1"/>
      <c r="C61" s="1"/>
      <c r="D61" s="3"/>
      <c r="E61" s="3"/>
      <c r="G61" s="1"/>
      <c r="H61" s="1"/>
      <c r="I61" s="1"/>
      <c r="J61" s="3"/>
      <c r="L61" s="10"/>
      <c r="M61" s="10"/>
      <c r="N61" s="10"/>
    </row>
    <row r="62" ht="14.25" customHeight="1">
      <c r="A62" s="1"/>
      <c r="B62" s="1"/>
      <c r="C62" s="1"/>
      <c r="D62" s="3"/>
      <c r="E62" s="3"/>
      <c r="G62" s="1"/>
      <c r="H62" s="1"/>
      <c r="I62" s="1"/>
      <c r="J62" s="3"/>
      <c r="L62" s="10"/>
      <c r="M62" s="10"/>
      <c r="N62" s="10"/>
    </row>
    <row r="63" ht="14.25" customHeight="1">
      <c r="A63" s="1"/>
      <c r="B63" s="1"/>
      <c r="C63" s="1"/>
      <c r="D63" s="3"/>
      <c r="E63" s="3"/>
      <c r="G63" s="1"/>
      <c r="H63" s="1"/>
      <c r="I63" s="1"/>
      <c r="J63" s="3"/>
      <c r="L63" s="10"/>
      <c r="M63" s="10"/>
      <c r="N63" s="10"/>
    </row>
    <row r="64" ht="14.25" customHeight="1">
      <c r="A64" s="1"/>
      <c r="B64" s="1"/>
      <c r="C64" s="1"/>
      <c r="D64" s="3"/>
      <c r="E64" s="3"/>
      <c r="G64" s="1"/>
      <c r="H64" s="1"/>
      <c r="I64" s="1"/>
      <c r="J64" s="3"/>
      <c r="L64" s="10"/>
      <c r="M64" s="10"/>
      <c r="N64" s="10"/>
    </row>
    <row r="65" ht="14.25" customHeight="1">
      <c r="A65" s="1"/>
      <c r="B65" s="1"/>
      <c r="C65" s="1"/>
      <c r="D65" s="3"/>
      <c r="E65" s="3"/>
      <c r="G65" s="1"/>
      <c r="H65" s="1"/>
      <c r="I65" s="1"/>
      <c r="J65" s="3"/>
      <c r="L65" s="10"/>
      <c r="M65" s="10"/>
      <c r="N65" s="10"/>
    </row>
    <row r="66" ht="14.25" customHeight="1">
      <c r="A66" s="1"/>
      <c r="B66" s="1"/>
      <c r="C66" s="1"/>
      <c r="D66" s="3"/>
      <c r="E66" s="3"/>
      <c r="G66" s="1"/>
      <c r="H66" s="1"/>
      <c r="I66" s="1"/>
      <c r="J66" s="3"/>
      <c r="L66" s="10"/>
      <c r="M66" s="10"/>
      <c r="N66" s="10"/>
    </row>
    <row r="67" ht="14.25" customHeight="1">
      <c r="A67" s="1"/>
      <c r="B67" s="1"/>
      <c r="C67" s="1"/>
      <c r="D67" s="3"/>
      <c r="E67" s="3"/>
      <c r="G67" s="1"/>
      <c r="H67" s="1"/>
      <c r="I67" s="1"/>
      <c r="J67" s="3"/>
      <c r="L67" s="10"/>
      <c r="M67" s="10"/>
      <c r="N67" s="10"/>
    </row>
    <row r="68" ht="14.25" customHeight="1">
      <c r="A68" s="1"/>
      <c r="B68" s="1"/>
      <c r="C68" s="1"/>
      <c r="D68" s="3"/>
      <c r="E68" s="3"/>
      <c r="G68" s="1"/>
      <c r="H68" s="1"/>
      <c r="I68" s="1"/>
      <c r="J68" s="3"/>
      <c r="L68" s="10"/>
      <c r="M68" s="10"/>
      <c r="N68" s="10"/>
    </row>
    <row r="69" ht="14.25" customHeight="1">
      <c r="A69" s="1"/>
      <c r="B69" s="1"/>
      <c r="C69" s="1"/>
      <c r="D69" s="3"/>
      <c r="E69" s="3"/>
      <c r="G69" s="1"/>
      <c r="H69" s="1"/>
      <c r="I69" s="1"/>
      <c r="J69" s="3"/>
      <c r="L69" s="10"/>
      <c r="M69" s="10"/>
      <c r="N69" s="10"/>
    </row>
    <row r="70" ht="14.25" customHeight="1">
      <c r="A70" s="1"/>
      <c r="B70" s="1"/>
      <c r="C70" s="1"/>
      <c r="D70" s="3"/>
      <c r="E70" s="3"/>
      <c r="G70" s="1"/>
      <c r="H70" s="1"/>
      <c r="I70" s="1"/>
      <c r="J70" s="3"/>
      <c r="L70" s="10"/>
      <c r="M70" s="10"/>
      <c r="N70" s="10"/>
    </row>
    <row r="71" ht="14.25" customHeight="1">
      <c r="A71" s="1"/>
      <c r="B71" s="1"/>
      <c r="C71" s="1"/>
      <c r="D71" s="3"/>
      <c r="E71" s="3"/>
      <c r="G71" s="1"/>
      <c r="H71" s="1"/>
      <c r="I71" s="1"/>
      <c r="J71" s="3"/>
      <c r="L71" s="10"/>
      <c r="M71" s="10"/>
      <c r="N71" s="10"/>
    </row>
    <row r="72" ht="14.25" customHeight="1">
      <c r="A72" s="1"/>
      <c r="B72" s="1"/>
      <c r="C72" s="1"/>
      <c r="D72" s="3"/>
      <c r="E72" s="3"/>
      <c r="G72" s="1"/>
      <c r="H72" s="1"/>
      <c r="I72" s="1"/>
      <c r="J72" s="3"/>
      <c r="L72" s="10"/>
      <c r="M72" s="10"/>
      <c r="N72" s="10"/>
    </row>
    <row r="73" ht="14.25" customHeight="1">
      <c r="A73" s="1"/>
      <c r="B73" s="1"/>
      <c r="C73" s="1"/>
      <c r="D73" s="3"/>
      <c r="E73" s="3"/>
      <c r="G73" s="1"/>
      <c r="H73" s="1"/>
      <c r="I73" s="1"/>
      <c r="J73" s="3"/>
      <c r="L73" s="10"/>
      <c r="M73" s="10"/>
      <c r="N73" s="10"/>
    </row>
    <row r="74" ht="14.25" customHeight="1">
      <c r="A74" s="1"/>
      <c r="B74" s="1"/>
      <c r="C74" s="1"/>
      <c r="D74" s="3"/>
      <c r="E74" s="3"/>
      <c r="G74" s="1"/>
      <c r="H74" s="1"/>
      <c r="I74" s="1"/>
      <c r="J74" s="3"/>
      <c r="L74" s="10"/>
      <c r="M74" s="10"/>
      <c r="N74" s="10"/>
    </row>
    <row r="75" ht="14.25" customHeight="1">
      <c r="A75" s="1"/>
      <c r="B75" s="1"/>
      <c r="C75" s="1"/>
      <c r="D75" s="3"/>
      <c r="E75" s="3"/>
      <c r="G75" s="1"/>
      <c r="H75" s="1"/>
      <c r="I75" s="1"/>
      <c r="J75" s="3"/>
      <c r="L75" s="10"/>
      <c r="M75" s="10"/>
      <c r="N75" s="10"/>
    </row>
    <row r="76" ht="14.25" customHeight="1">
      <c r="A76" s="1"/>
      <c r="B76" s="1"/>
      <c r="C76" s="1"/>
      <c r="D76" s="3"/>
      <c r="E76" s="3"/>
      <c r="G76" s="1"/>
      <c r="H76" s="1"/>
      <c r="I76" s="1"/>
      <c r="J76" s="3"/>
      <c r="L76" s="10"/>
      <c r="M76" s="10"/>
      <c r="N76" s="10"/>
    </row>
    <row r="77" ht="14.25" customHeight="1">
      <c r="A77" s="1"/>
      <c r="B77" s="1"/>
      <c r="C77" s="1"/>
      <c r="D77" s="3"/>
      <c r="E77" s="3"/>
      <c r="G77" s="1"/>
      <c r="H77" s="1"/>
      <c r="I77" s="1"/>
      <c r="J77" s="3"/>
      <c r="L77" s="10"/>
      <c r="M77" s="10"/>
      <c r="N77" s="10"/>
    </row>
    <row r="78" ht="14.25" customHeight="1">
      <c r="A78" s="1"/>
      <c r="B78" s="1"/>
      <c r="C78" s="1"/>
      <c r="D78" s="3"/>
      <c r="E78" s="3"/>
      <c r="G78" s="1"/>
      <c r="H78" s="1"/>
      <c r="I78" s="1"/>
      <c r="J78" s="3"/>
      <c r="L78" s="10"/>
      <c r="M78" s="10"/>
      <c r="N78" s="10"/>
    </row>
    <row r="79" ht="14.25" customHeight="1">
      <c r="A79" s="1"/>
      <c r="B79" s="1"/>
      <c r="C79" s="1"/>
      <c r="D79" s="3"/>
      <c r="E79" s="3"/>
      <c r="G79" s="1"/>
      <c r="H79" s="1"/>
      <c r="I79" s="1"/>
      <c r="J79" s="3"/>
      <c r="L79" s="10"/>
      <c r="M79" s="10"/>
      <c r="N79" s="10"/>
    </row>
    <row r="80" ht="14.25" customHeight="1">
      <c r="A80" s="1"/>
      <c r="B80" s="1"/>
      <c r="C80" s="1"/>
      <c r="D80" s="3"/>
      <c r="E80" s="3"/>
      <c r="G80" s="1"/>
      <c r="H80" s="1"/>
      <c r="I80" s="1"/>
      <c r="J80" s="3"/>
      <c r="L80" s="10"/>
      <c r="M80" s="10"/>
      <c r="N80" s="10"/>
    </row>
    <row r="81" ht="14.25" customHeight="1">
      <c r="A81" s="1"/>
      <c r="B81" s="1"/>
      <c r="C81" s="1"/>
      <c r="D81" s="3"/>
      <c r="E81" s="3"/>
      <c r="G81" s="1"/>
      <c r="H81" s="1"/>
      <c r="I81" s="1"/>
      <c r="J81" s="3"/>
      <c r="L81" s="10"/>
      <c r="M81" s="10"/>
      <c r="N81" s="10"/>
    </row>
    <row r="82" ht="14.25" customHeight="1">
      <c r="A82" s="1"/>
      <c r="B82" s="1"/>
      <c r="C82" s="1"/>
      <c r="D82" s="3"/>
      <c r="E82" s="3"/>
      <c r="G82" s="1"/>
      <c r="H82" s="1"/>
      <c r="I82" s="1"/>
      <c r="J82" s="3"/>
      <c r="L82" s="10"/>
      <c r="M82" s="10"/>
      <c r="N82" s="10"/>
    </row>
    <row r="83" ht="14.25" customHeight="1">
      <c r="A83" s="1"/>
      <c r="B83" s="1"/>
      <c r="C83" s="1"/>
      <c r="D83" s="3"/>
      <c r="E83" s="3"/>
      <c r="G83" s="1"/>
      <c r="H83" s="1"/>
      <c r="I83" s="1"/>
      <c r="J83" s="3"/>
      <c r="L83" s="10"/>
      <c r="M83" s="10"/>
      <c r="N83" s="10"/>
    </row>
    <row r="84" ht="14.25" customHeight="1">
      <c r="A84" s="1"/>
      <c r="B84" s="1"/>
      <c r="C84" s="1"/>
      <c r="D84" s="3"/>
      <c r="E84" s="3"/>
      <c r="G84" s="1"/>
      <c r="H84" s="1"/>
      <c r="I84" s="1"/>
      <c r="J84" s="3"/>
      <c r="L84" s="10"/>
      <c r="M84" s="10"/>
      <c r="N84" s="10"/>
    </row>
    <row r="85" ht="14.25" customHeight="1">
      <c r="A85" s="1"/>
      <c r="B85" s="1"/>
      <c r="C85" s="1"/>
      <c r="D85" s="3"/>
      <c r="E85" s="3"/>
      <c r="G85" s="1"/>
      <c r="H85" s="1"/>
      <c r="I85" s="1"/>
      <c r="J85" s="3"/>
      <c r="L85" s="10"/>
      <c r="M85" s="10"/>
      <c r="N85" s="10"/>
    </row>
    <row r="86" ht="14.25" customHeight="1">
      <c r="A86" s="1"/>
      <c r="B86" s="1"/>
      <c r="C86" s="1"/>
      <c r="D86" s="3"/>
      <c r="E86" s="3"/>
      <c r="G86" s="1"/>
      <c r="H86" s="1"/>
      <c r="I86" s="1"/>
      <c r="J86" s="3"/>
      <c r="L86" s="10"/>
      <c r="M86" s="10"/>
      <c r="N86" s="10"/>
    </row>
    <row r="87" ht="14.25" customHeight="1">
      <c r="A87" s="1"/>
      <c r="B87" s="1"/>
      <c r="C87" s="1"/>
      <c r="D87" s="3"/>
      <c r="E87" s="3"/>
      <c r="G87" s="1"/>
      <c r="H87" s="1"/>
      <c r="I87" s="1"/>
      <c r="J87" s="3"/>
      <c r="L87" s="10"/>
      <c r="M87" s="10"/>
      <c r="N87" s="10"/>
    </row>
    <row r="88" ht="14.25" customHeight="1">
      <c r="A88" s="1"/>
      <c r="B88" s="1"/>
      <c r="C88" s="1"/>
      <c r="D88" s="3"/>
      <c r="E88" s="3"/>
      <c r="G88" s="1"/>
      <c r="H88" s="1"/>
      <c r="I88" s="1"/>
      <c r="J88" s="3"/>
      <c r="L88" s="10"/>
      <c r="M88" s="10"/>
      <c r="N88" s="10"/>
    </row>
    <row r="89" ht="14.25" customHeight="1">
      <c r="A89" s="1"/>
      <c r="B89" s="1"/>
      <c r="C89" s="1"/>
      <c r="D89" s="3"/>
      <c r="E89" s="3"/>
      <c r="G89" s="1"/>
      <c r="H89" s="1"/>
      <c r="I89" s="1"/>
      <c r="J89" s="3"/>
      <c r="L89" s="10"/>
      <c r="M89" s="10"/>
      <c r="N89" s="10"/>
    </row>
    <row r="90" ht="14.25" customHeight="1">
      <c r="A90" s="1"/>
      <c r="B90" s="1"/>
      <c r="C90" s="1"/>
      <c r="D90" s="3"/>
      <c r="E90" s="3"/>
      <c r="G90" s="1"/>
      <c r="H90" s="1"/>
      <c r="I90" s="1"/>
      <c r="J90" s="3"/>
      <c r="L90" s="10"/>
      <c r="M90" s="10"/>
      <c r="N90" s="10"/>
    </row>
    <row r="91" ht="14.25" customHeight="1">
      <c r="A91" s="1"/>
      <c r="B91" s="1"/>
      <c r="C91" s="1"/>
      <c r="D91" s="3"/>
      <c r="E91" s="3"/>
      <c r="G91" s="1"/>
      <c r="H91" s="1"/>
      <c r="I91" s="1"/>
      <c r="J91" s="3"/>
      <c r="L91" s="10"/>
      <c r="M91" s="10"/>
      <c r="N91" s="10"/>
    </row>
    <row r="92" ht="14.25" customHeight="1">
      <c r="A92" s="1"/>
      <c r="B92" s="1"/>
      <c r="C92" s="1"/>
      <c r="D92" s="3"/>
      <c r="E92" s="3"/>
      <c r="G92" s="1"/>
      <c r="H92" s="1"/>
      <c r="I92" s="1"/>
      <c r="J92" s="3"/>
      <c r="L92" s="10"/>
      <c r="M92" s="10"/>
      <c r="N92" s="10"/>
    </row>
    <row r="93" ht="14.25" customHeight="1">
      <c r="A93" s="1"/>
      <c r="B93" s="1"/>
      <c r="C93" s="1"/>
      <c r="D93" s="3"/>
      <c r="E93" s="3"/>
      <c r="G93" s="1"/>
      <c r="H93" s="1"/>
      <c r="I93" s="1"/>
      <c r="J93" s="3"/>
      <c r="L93" s="10"/>
      <c r="M93" s="10"/>
      <c r="N93" s="10"/>
    </row>
    <row r="94" ht="14.25" customHeight="1">
      <c r="A94" s="1"/>
      <c r="B94" s="1"/>
      <c r="C94" s="1"/>
      <c r="D94" s="3"/>
      <c r="E94" s="3"/>
      <c r="G94" s="1"/>
      <c r="H94" s="1"/>
      <c r="I94" s="1"/>
      <c r="J94" s="3"/>
      <c r="L94" s="10"/>
      <c r="M94" s="10"/>
      <c r="N94" s="10"/>
    </row>
    <row r="95" ht="14.25" customHeight="1">
      <c r="A95" s="1"/>
      <c r="B95" s="1"/>
      <c r="C95" s="1"/>
      <c r="D95" s="3"/>
      <c r="E95" s="3"/>
      <c r="G95" s="1"/>
      <c r="H95" s="1"/>
      <c r="I95" s="1"/>
      <c r="J95" s="3"/>
      <c r="L95" s="10"/>
      <c r="M95" s="10"/>
      <c r="N95" s="10"/>
    </row>
    <row r="96" ht="14.25" customHeight="1">
      <c r="A96" s="1"/>
      <c r="B96" s="1"/>
      <c r="C96" s="1"/>
      <c r="D96" s="3"/>
      <c r="E96" s="3"/>
      <c r="G96" s="1"/>
      <c r="H96" s="1"/>
      <c r="I96" s="1"/>
      <c r="J96" s="3"/>
      <c r="L96" s="10"/>
      <c r="M96" s="10"/>
      <c r="N96" s="10"/>
    </row>
    <row r="97" ht="14.25" customHeight="1">
      <c r="A97" s="1"/>
      <c r="B97" s="1"/>
      <c r="C97" s="1"/>
      <c r="D97" s="3"/>
      <c r="E97" s="3"/>
      <c r="G97" s="1"/>
      <c r="H97" s="1"/>
      <c r="I97" s="1"/>
      <c r="J97" s="3"/>
      <c r="L97" s="10"/>
      <c r="M97" s="10"/>
      <c r="N97" s="10"/>
    </row>
    <row r="98" ht="14.25" customHeight="1">
      <c r="A98" s="1"/>
      <c r="B98" s="1"/>
      <c r="C98" s="1"/>
      <c r="D98" s="3"/>
      <c r="E98" s="3"/>
      <c r="G98" s="1"/>
      <c r="H98" s="1"/>
      <c r="I98" s="1"/>
      <c r="J98" s="3"/>
      <c r="L98" s="10"/>
      <c r="M98" s="10"/>
      <c r="N98" s="10"/>
    </row>
    <row r="99" ht="14.25" customHeight="1">
      <c r="A99" s="1"/>
      <c r="B99" s="1"/>
      <c r="C99" s="1"/>
      <c r="D99" s="3"/>
      <c r="E99" s="3"/>
      <c r="G99" s="1"/>
      <c r="H99" s="1"/>
      <c r="I99" s="1"/>
      <c r="J99" s="3"/>
      <c r="L99" s="10"/>
      <c r="M99" s="10"/>
      <c r="N99" s="10"/>
    </row>
    <row r="100" ht="14.25" customHeight="1">
      <c r="A100" s="1"/>
      <c r="B100" s="1"/>
      <c r="C100" s="1"/>
      <c r="D100" s="3"/>
      <c r="E100" s="3"/>
      <c r="G100" s="1"/>
      <c r="H100" s="1"/>
      <c r="I100" s="1"/>
      <c r="J100" s="3"/>
      <c r="L100" s="10"/>
      <c r="M100" s="10"/>
      <c r="N100" s="10"/>
    </row>
    <row r="101" ht="14.25" customHeight="1">
      <c r="A101" s="1"/>
      <c r="B101" s="1"/>
      <c r="C101" s="1"/>
      <c r="D101" s="3"/>
      <c r="E101" s="3"/>
      <c r="G101" s="1"/>
      <c r="H101" s="1"/>
      <c r="I101" s="1"/>
      <c r="J101" s="3"/>
      <c r="L101" s="10"/>
      <c r="M101" s="10"/>
      <c r="N101" s="10"/>
    </row>
    <row r="102" ht="14.25" customHeight="1">
      <c r="A102" s="1"/>
      <c r="B102" s="1"/>
      <c r="C102" s="1"/>
      <c r="D102" s="3"/>
      <c r="E102" s="3"/>
      <c r="G102" s="1"/>
      <c r="H102" s="1"/>
      <c r="I102" s="1"/>
      <c r="J102" s="3"/>
      <c r="L102" s="10"/>
      <c r="M102" s="10"/>
      <c r="N102" s="10"/>
    </row>
    <row r="103" ht="14.25" customHeight="1">
      <c r="A103" s="1"/>
      <c r="B103" s="1"/>
      <c r="C103" s="1"/>
      <c r="D103" s="3"/>
      <c r="E103" s="3"/>
      <c r="G103" s="1"/>
      <c r="H103" s="1"/>
      <c r="I103" s="1"/>
      <c r="J103" s="3"/>
      <c r="L103" s="10"/>
      <c r="M103" s="10"/>
      <c r="N103" s="10"/>
    </row>
    <row r="104" ht="14.25" customHeight="1">
      <c r="A104" s="1"/>
      <c r="B104" s="1"/>
      <c r="C104" s="1"/>
      <c r="D104" s="3"/>
      <c r="E104" s="3"/>
      <c r="G104" s="1"/>
      <c r="H104" s="1"/>
      <c r="I104" s="1"/>
      <c r="J104" s="3"/>
      <c r="L104" s="10"/>
      <c r="M104" s="10"/>
      <c r="N104" s="10"/>
    </row>
    <row r="105" ht="14.25" customHeight="1">
      <c r="A105" s="1"/>
      <c r="B105" s="1"/>
      <c r="C105" s="1"/>
      <c r="D105" s="3"/>
      <c r="E105" s="3"/>
      <c r="G105" s="1"/>
      <c r="H105" s="1"/>
      <c r="I105" s="1"/>
      <c r="J105" s="3"/>
      <c r="L105" s="10"/>
      <c r="M105" s="10"/>
      <c r="N105" s="10"/>
    </row>
    <row r="106" ht="14.25" customHeight="1">
      <c r="A106" s="1"/>
      <c r="B106" s="1"/>
      <c r="C106" s="1"/>
      <c r="D106" s="3"/>
      <c r="E106" s="3"/>
      <c r="G106" s="1"/>
      <c r="H106" s="1"/>
      <c r="I106" s="1"/>
      <c r="J106" s="3"/>
      <c r="L106" s="10"/>
      <c r="M106" s="10"/>
      <c r="N106" s="10"/>
    </row>
    <row r="107" ht="14.25" customHeight="1">
      <c r="A107" s="1"/>
      <c r="B107" s="1"/>
      <c r="C107" s="1"/>
      <c r="D107" s="3"/>
      <c r="E107" s="3"/>
      <c r="G107" s="1"/>
      <c r="H107" s="1"/>
      <c r="I107" s="1"/>
      <c r="J107" s="3"/>
      <c r="L107" s="10"/>
      <c r="M107" s="10"/>
      <c r="N107" s="10"/>
    </row>
    <row r="108" ht="14.25" customHeight="1">
      <c r="A108" s="1"/>
      <c r="B108" s="1"/>
      <c r="C108" s="1"/>
      <c r="D108" s="3"/>
      <c r="E108" s="3"/>
      <c r="G108" s="1"/>
      <c r="H108" s="1"/>
      <c r="I108" s="1"/>
      <c r="J108" s="3"/>
      <c r="L108" s="10"/>
      <c r="M108" s="10"/>
      <c r="N108" s="10"/>
    </row>
    <row r="109" ht="14.25" customHeight="1">
      <c r="A109" s="1"/>
      <c r="B109" s="1"/>
      <c r="C109" s="1"/>
      <c r="D109" s="3"/>
      <c r="E109" s="3"/>
      <c r="G109" s="1"/>
      <c r="H109" s="1"/>
      <c r="I109" s="1"/>
      <c r="J109" s="3"/>
      <c r="L109" s="10"/>
      <c r="M109" s="10"/>
      <c r="N109" s="10"/>
    </row>
    <row r="110" ht="14.25" customHeight="1">
      <c r="A110" s="1"/>
      <c r="B110" s="1"/>
      <c r="C110" s="1"/>
      <c r="D110" s="3"/>
      <c r="E110" s="3"/>
      <c r="G110" s="1"/>
      <c r="H110" s="1"/>
      <c r="I110" s="1"/>
      <c r="J110" s="3"/>
      <c r="L110" s="10"/>
      <c r="M110" s="10"/>
      <c r="N110" s="10"/>
    </row>
    <row r="111" ht="14.25" customHeight="1">
      <c r="A111" s="1"/>
      <c r="B111" s="1"/>
      <c r="C111" s="1"/>
      <c r="D111" s="3"/>
      <c r="E111" s="3"/>
      <c r="G111" s="1"/>
      <c r="H111" s="1"/>
      <c r="I111" s="1"/>
      <c r="J111" s="3"/>
      <c r="L111" s="10"/>
      <c r="M111" s="10"/>
      <c r="N111" s="10"/>
    </row>
    <row r="112" ht="14.25" customHeight="1">
      <c r="A112" s="1"/>
      <c r="B112" s="1"/>
      <c r="C112" s="1"/>
      <c r="D112" s="3"/>
      <c r="E112" s="3"/>
      <c r="G112" s="1"/>
      <c r="H112" s="1"/>
      <c r="I112" s="1"/>
      <c r="J112" s="3"/>
      <c r="L112" s="10"/>
      <c r="M112" s="10"/>
      <c r="N112" s="10"/>
    </row>
    <row r="113" ht="14.25" customHeight="1">
      <c r="A113" s="1"/>
      <c r="B113" s="1"/>
      <c r="C113" s="1"/>
      <c r="D113" s="3"/>
      <c r="E113" s="3"/>
      <c r="G113" s="1"/>
      <c r="H113" s="1"/>
      <c r="I113" s="1"/>
      <c r="J113" s="3"/>
      <c r="L113" s="10"/>
      <c r="M113" s="10"/>
      <c r="N113" s="10"/>
    </row>
    <row r="114" ht="14.25" customHeight="1">
      <c r="A114" s="1"/>
      <c r="B114" s="1"/>
      <c r="C114" s="1"/>
      <c r="D114" s="3"/>
      <c r="E114" s="3"/>
      <c r="G114" s="1"/>
      <c r="H114" s="1"/>
      <c r="I114" s="1"/>
      <c r="J114" s="3"/>
      <c r="L114" s="10"/>
      <c r="M114" s="10"/>
      <c r="N114" s="10"/>
    </row>
    <row r="115" ht="14.25" customHeight="1">
      <c r="A115" s="1"/>
      <c r="B115" s="1"/>
      <c r="C115" s="1"/>
      <c r="D115" s="3"/>
      <c r="E115" s="3"/>
      <c r="G115" s="1"/>
      <c r="H115" s="1"/>
      <c r="I115" s="1"/>
      <c r="J115" s="3"/>
      <c r="L115" s="10"/>
      <c r="M115" s="10"/>
      <c r="N115" s="10"/>
    </row>
    <row r="116" ht="14.25" customHeight="1">
      <c r="A116" s="1"/>
      <c r="B116" s="1"/>
      <c r="C116" s="1"/>
      <c r="D116" s="3"/>
      <c r="E116" s="3"/>
      <c r="G116" s="1"/>
      <c r="H116" s="1"/>
      <c r="I116" s="1"/>
      <c r="J116" s="3"/>
      <c r="L116" s="10"/>
      <c r="M116" s="10"/>
      <c r="N116" s="10"/>
    </row>
    <row r="117" ht="14.25" customHeight="1">
      <c r="A117" s="1"/>
      <c r="B117" s="1"/>
      <c r="C117" s="1"/>
      <c r="D117" s="3"/>
      <c r="E117" s="3"/>
      <c r="G117" s="1"/>
      <c r="H117" s="1"/>
      <c r="I117" s="1"/>
      <c r="J117" s="3"/>
      <c r="L117" s="10"/>
      <c r="M117" s="10"/>
      <c r="N117" s="10"/>
    </row>
    <row r="118" ht="14.25" customHeight="1">
      <c r="A118" s="1"/>
      <c r="B118" s="1"/>
      <c r="C118" s="1"/>
      <c r="D118" s="3"/>
      <c r="E118" s="3"/>
      <c r="G118" s="1"/>
      <c r="H118" s="1"/>
      <c r="I118" s="1"/>
      <c r="J118" s="3"/>
      <c r="L118" s="10"/>
      <c r="M118" s="10"/>
      <c r="N118" s="10"/>
    </row>
    <row r="119" ht="14.25" customHeight="1">
      <c r="A119" s="1"/>
      <c r="B119" s="1"/>
      <c r="C119" s="1"/>
      <c r="D119" s="3"/>
      <c r="E119" s="3"/>
      <c r="G119" s="1"/>
      <c r="H119" s="1"/>
      <c r="I119" s="1"/>
      <c r="J119" s="3"/>
      <c r="L119" s="10"/>
      <c r="M119" s="10"/>
      <c r="N119" s="10"/>
    </row>
    <row r="120" ht="14.25" customHeight="1">
      <c r="A120" s="1"/>
      <c r="B120" s="1"/>
      <c r="C120" s="1"/>
      <c r="D120" s="3"/>
      <c r="E120" s="3"/>
      <c r="G120" s="1"/>
      <c r="H120" s="1"/>
      <c r="I120" s="1"/>
      <c r="J120" s="3"/>
      <c r="L120" s="10"/>
      <c r="M120" s="10"/>
      <c r="N120" s="10"/>
    </row>
    <row r="121" ht="14.25" customHeight="1">
      <c r="A121" s="1"/>
      <c r="B121" s="1"/>
      <c r="C121" s="1"/>
      <c r="D121" s="3"/>
      <c r="E121" s="3"/>
      <c r="G121" s="1"/>
      <c r="H121" s="1"/>
      <c r="I121" s="1"/>
      <c r="J121" s="3"/>
      <c r="L121" s="10"/>
      <c r="M121" s="10"/>
      <c r="N121" s="10"/>
    </row>
    <row r="122" ht="14.25" customHeight="1">
      <c r="A122" s="1"/>
      <c r="B122" s="1"/>
      <c r="C122" s="1"/>
      <c r="D122" s="3"/>
      <c r="E122" s="3"/>
      <c r="G122" s="1"/>
      <c r="H122" s="1"/>
      <c r="I122" s="1"/>
      <c r="J122" s="3"/>
      <c r="L122" s="10"/>
      <c r="M122" s="10"/>
      <c r="N122" s="10"/>
    </row>
    <row r="123" ht="14.25" customHeight="1">
      <c r="A123" s="1"/>
      <c r="B123" s="1"/>
      <c r="C123" s="1"/>
      <c r="D123" s="3"/>
      <c r="E123" s="3"/>
      <c r="G123" s="1"/>
      <c r="H123" s="1"/>
      <c r="I123" s="1"/>
      <c r="J123" s="3"/>
      <c r="L123" s="10"/>
      <c r="M123" s="10"/>
      <c r="N123" s="10"/>
    </row>
    <row r="124" ht="14.25" customHeight="1">
      <c r="A124" s="1"/>
      <c r="B124" s="1"/>
      <c r="C124" s="1"/>
      <c r="D124" s="3"/>
      <c r="E124" s="3"/>
      <c r="G124" s="1"/>
      <c r="H124" s="1"/>
      <c r="I124" s="1"/>
      <c r="J124" s="3"/>
      <c r="L124" s="10"/>
      <c r="M124" s="10"/>
      <c r="N124" s="10"/>
    </row>
    <row r="125" ht="14.25" customHeight="1">
      <c r="A125" s="1"/>
      <c r="B125" s="1"/>
      <c r="C125" s="1"/>
      <c r="D125" s="3"/>
      <c r="E125" s="3"/>
      <c r="G125" s="1"/>
      <c r="H125" s="1"/>
      <c r="I125" s="1"/>
      <c r="J125" s="3"/>
      <c r="L125" s="10"/>
      <c r="M125" s="10"/>
      <c r="N125" s="10"/>
    </row>
    <row r="126" ht="14.25" customHeight="1">
      <c r="A126" s="1"/>
      <c r="B126" s="1"/>
      <c r="C126" s="1"/>
      <c r="D126" s="3"/>
      <c r="E126" s="3"/>
      <c r="G126" s="1"/>
      <c r="H126" s="1"/>
      <c r="I126" s="1"/>
      <c r="J126" s="3"/>
      <c r="L126" s="10"/>
      <c r="M126" s="10"/>
      <c r="N126" s="10"/>
    </row>
    <row r="127" ht="14.25" customHeight="1">
      <c r="A127" s="1"/>
      <c r="B127" s="1"/>
      <c r="C127" s="1"/>
      <c r="D127" s="3"/>
      <c r="E127" s="3"/>
      <c r="G127" s="1"/>
      <c r="H127" s="1"/>
      <c r="I127" s="1"/>
      <c r="J127" s="3"/>
      <c r="L127" s="10"/>
      <c r="M127" s="10"/>
      <c r="N127" s="10"/>
    </row>
    <row r="128" ht="14.25" customHeight="1">
      <c r="A128" s="1"/>
      <c r="B128" s="1"/>
      <c r="C128" s="1"/>
      <c r="D128" s="3"/>
      <c r="E128" s="3"/>
      <c r="G128" s="1"/>
      <c r="H128" s="1"/>
      <c r="I128" s="1"/>
      <c r="J128" s="3"/>
      <c r="L128" s="10"/>
      <c r="M128" s="10"/>
      <c r="N128" s="10"/>
    </row>
    <row r="129" ht="14.25" customHeight="1">
      <c r="A129" s="1"/>
      <c r="B129" s="1"/>
      <c r="C129" s="1"/>
      <c r="D129" s="3"/>
      <c r="E129" s="3"/>
      <c r="G129" s="1"/>
      <c r="H129" s="1"/>
      <c r="I129" s="1"/>
      <c r="J129" s="3"/>
      <c r="L129" s="10"/>
      <c r="M129" s="10"/>
      <c r="N129" s="10"/>
    </row>
    <row r="130" ht="14.25" customHeight="1">
      <c r="A130" s="1"/>
      <c r="B130" s="1"/>
      <c r="C130" s="1"/>
      <c r="D130" s="3"/>
      <c r="E130" s="3"/>
      <c r="G130" s="1"/>
      <c r="H130" s="1"/>
      <c r="I130" s="1"/>
      <c r="J130" s="3"/>
      <c r="L130" s="10"/>
      <c r="M130" s="10"/>
      <c r="N130" s="10"/>
    </row>
    <row r="131" ht="14.25" customHeight="1">
      <c r="A131" s="1"/>
      <c r="B131" s="1"/>
      <c r="C131" s="1"/>
      <c r="D131" s="3"/>
      <c r="E131" s="3"/>
      <c r="G131" s="1"/>
      <c r="H131" s="1"/>
      <c r="I131" s="1"/>
      <c r="J131" s="3"/>
      <c r="L131" s="10"/>
      <c r="M131" s="10"/>
      <c r="N131" s="10"/>
    </row>
    <row r="132" ht="14.25" customHeight="1">
      <c r="A132" s="1"/>
      <c r="B132" s="1"/>
      <c r="C132" s="1"/>
      <c r="D132" s="3"/>
      <c r="E132" s="3"/>
      <c r="G132" s="1"/>
      <c r="H132" s="1"/>
      <c r="I132" s="1"/>
      <c r="J132" s="3"/>
      <c r="L132" s="10"/>
      <c r="M132" s="10"/>
      <c r="N132" s="10"/>
    </row>
    <row r="133" ht="14.25" customHeight="1">
      <c r="A133" s="1"/>
      <c r="B133" s="1"/>
      <c r="C133" s="1"/>
      <c r="D133" s="3"/>
      <c r="E133" s="3"/>
      <c r="G133" s="1"/>
      <c r="H133" s="1"/>
      <c r="I133" s="1"/>
      <c r="J133" s="3"/>
      <c r="L133" s="10"/>
      <c r="M133" s="10"/>
      <c r="N133" s="10"/>
    </row>
    <row r="134" ht="14.25" customHeight="1">
      <c r="A134" s="1"/>
      <c r="B134" s="1"/>
      <c r="C134" s="1"/>
      <c r="D134" s="3"/>
      <c r="E134" s="3"/>
      <c r="G134" s="1"/>
      <c r="H134" s="1"/>
      <c r="I134" s="1"/>
      <c r="J134" s="3"/>
      <c r="L134" s="10"/>
      <c r="M134" s="10"/>
      <c r="N134" s="10"/>
    </row>
    <row r="135" ht="14.25" customHeight="1">
      <c r="A135" s="1"/>
      <c r="B135" s="1"/>
      <c r="C135" s="1"/>
      <c r="D135" s="3"/>
      <c r="E135" s="3"/>
      <c r="G135" s="1"/>
      <c r="H135" s="1"/>
      <c r="I135" s="1"/>
      <c r="J135" s="3"/>
      <c r="L135" s="10"/>
      <c r="M135" s="10"/>
      <c r="N135" s="10"/>
    </row>
    <row r="136" ht="14.25" customHeight="1">
      <c r="A136" s="1"/>
      <c r="B136" s="1"/>
      <c r="C136" s="1"/>
      <c r="D136" s="3"/>
      <c r="E136" s="3"/>
      <c r="G136" s="1"/>
      <c r="H136" s="1"/>
      <c r="I136" s="1"/>
      <c r="J136" s="3"/>
      <c r="L136" s="10"/>
      <c r="M136" s="10"/>
      <c r="N136" s="10"/>
    </row>
    <row r="137" ht="14.25" customHeight="1">
      <c r="A137" s="1"/>
      <c r="B137" s="1"/>
      <c r="C137" s="1"/>
      <c r="D137" s="3"/>
      <c r="E137" s="3"/>
      <c r="G137" s="1"/>
      <c r="H137" s="1"/>
      <c r="I137" s="1"/>
      <c r="J137" s="3"/>
      <c r="L137" s="10"/>
      <c r="M137" s="10"/>
      <c r="N137" s="10"/>
    </row>
    <row r="138" ht="14.25" customHeight="1">
      <c r="A138" s="1"/>
      <c r="B138" s="1"/>
      <c r="C138" s="1"/>
      <c r="D138" s="3"/>
      <c r="E138" s="3"/>
      <c r="G138" s="1"/>
      <c r="H138" s="1"/>
      <c r="I138" s="1"/>
      <c r="J138" s="3"/>
      <c r="L138" s="10"/>
      <c r="M138" s="10"/>
      <c r="N138" s="10"/>
    </row>
    <row r="139" ht="14.25" customHeight="1">
      <c r="A139" s="1"/>
      <c r="B139" s="1"/>
      <c r="C139" s="1"/>
      <c r="D139" s="3"/>
      <c r="E139" s="3"/>
      <c r="G139" s="1"/>
      <c r="H139" s="1"/>
      <c r="I139" s="1"/>
      <c r="J139" s="3"/>
      <c r="L139" s="10"/>
      <c r="M139" s="10"/>
      <c r="N139" s="10"/>
    </row>
    <row r="140" ht="14.25" customHeight="1">
      <c r="A140" s="1"/>
      <c r="B140" s="1"/>
      <c r="C140" s="1"/>
      <c r="D140" s="3"/>
      <c r="E140" s="3"/>
      <c r="G140" s="1"/>
      <c r="H140" s="1"/>
      <c r="I140" s="1"/>
      <c r="J140" s="3"/>
      <c r="L140" s="10"/>
      <c r="M140" s="10"/>
      <c r="N140" s="10"/>
    </row>
    <row r="141" ht="14.25" customHeight="1">
      <c r="A141" s="1"/>
      <c r="B141" s="1"/>
      <c r="C141" s="1"/>
      <c r="D141" s="3"/>
      <c r="E141" s="3"/>
      <c r="G141" s="1"/>
      <c r="H141" s="1"/>
      <c r="I141" s="1"/>
      <c r="J141" s="3"/>
      <c r="L141" s="10"/>
      <c r="M141" s="10"/>
      <c r="N141" s="10"/>
    </row>
    <row r="142" ht="14.25" customHeight="1">
      <c r="A142" s="1"/>
      <c r="B142" s="1"/>
      <c r="C142" s="1"/>
      <c r="D142" s="3"/>
      <c r="E142" s="3"/>
      <c r="G142" s="1"/>
      <c r="H142" s="1"/>
      <c r="I142" s="1"/>
      <c r="J142" s="3"/>
      <c r="L142" s="10"/>
      <c r="M142" s="10"/>
      <c r="N142" s="10"/>
    </row>
    <row r="143" ht="14.25" customHeight="1">
      <c r="A143" s="1"/>
      <c r="B143" s="1"/>
      <c r="C143" s="1"/>
      <c r="D143" s="3"/>
      <c r="E143" s="3"/>
      <c r="G143" s="1"/>
      <c r="H143" s="1"/>
      <c r="I143" s="1"/>
      <c r="J143" s="3"/>
      <c r="L143" s="10"/>
      <c r="M143" s="10"/>
      <c r="N143" s="10"/>
    </row>
    <row r="144" ht="14.25" customHeight="1">
      <c r="A144" s="1"/>
      <c r="B144" s="1"/>
      <c r="C144" s="1"/>
      <c r="D144" s="3"/>
      <c r="E144" s="3"/>
      <c r="G144" s="1"/>
      <c r="H144" s="1"/>
      <c r="I144" s="1"/>
      <c r="J144" s="3"/>
      <c r="L144" s="10"/>
      <c r="M144" s="10"/>
      <c r="N144" s="10"/>
    </row>
    <row r="145" ht="14.25" customHeight="1">
      <c r="A145" s="1"/>
      <c r="B145" s="1"/>
      <c r="C145" s="1"/>
      <c r="D145" s="3"/>
      <c r="E145" s="3"/>
      <c r="G145" s="1"/>
      <c r="H145" s="1"/>
      <c r="I145" s="1"/>
      <c r="J145" s="3"/>
      <c r="L145" s="10"/>
      <c r="M145" s="10"/>
      <c r="N145" s="10"/>
    </row>
    <row r="146" ht="14.25" customHeight="1">
      <c r="A146" s="1"/>
      <c r="B146" s="1"/>
      <c r="C146" s="1"/>
      <c r="D146" s="3"/>
      <c r="E146" s="3"/>
      <c r="G146" s="1"/>
      <c r="H146" s="1"/>
      <c r="I146" s="1"/>
      <c r="J146" s="3"/>
      <c r="L146" s="10"/>
      <c r="M146" s="10"/>
      <c r="N146" s="10"/>
    </row>
    <row r="147" ht="14.25" customHeight="1">
      <c r="A147" s="1"/>
      <c r="B147" s="1"/>
      <c r="C147" s="1"/>
      <c r="D147" s="3"/>
      <c r="E147" s="3"/>
      <c r="G147" s="1"/>
      <c r="H147" s="1"/>
      <c r="I147" s="1"/>
      <c r="J147" s="3"/>
      <c r="L147" s="10"/>
      <c r="M147" s="10"/>
      <c r="N147" s="10"/>
    </row>
    <row r="148" ht="14.25" customHeight="1">
      <c r="A148" s="1"/>
      <c r="B148" s="1"/>
      <c r="C148" s="1"/>
      <c r="D148" s="3"/>
      <c r="E148" s="3"/>
      <c r="G148" s="1"/>
      <c r="H148" s="1"/>
      <c r="I148" s="1"/>
      <c r="J148" s="3"/>
      <c r="L148" s="10"/>
      <c r="M148" s="10"/>
      <c r="N148" s="10"/>
    </row>
    <row r="149" ht="14.25" customHeight="1">
      <c r="A149" s="1"/>
      <c r="B149" s="1"/>
      <c r="C149" s="1"/>
      <c r="D149" s="3"/>
      <c r="E149" s="3"/>
      <c r="G149" s="1"/>
      <c r="H149" s="1"/>
      <c r="I149" s="1"/>
      <c r="J149" s="3"/>
      <c r="L149" s="10"/>
      <c r="M149" s="10"/>
      <c r="N149" s="10"/>
    </row>
    <row r="150" ht="14.25" customHeight="1">
      <c r="A150" s="1"/>
      <c r="B150" s="1"/>
      <c r="C150" s="1"/>
      <c r="D150" s="3"/>
      <c r="E150" s="3"/>
      <c r="G150" s="1"/>
      <c r="H150" s="1"/>
      <c r="I150" s="1"/>
      <c r="J150" s="3"/>
      <c r="L150" s="10"/>
      <c r="M150" s="10"/>
      <c r="N150" s="10"/>
    </row>
    <row r="151" ht="14.25" customHeight="1">
      <c r="A151" s="1"/>
      <c r="B151" s="1"/>
      <c r="C151" s="1"/>
      <c r="D151" s="3"/>
      <c r="E151" s="3"/>
      <c r="G151" s="1"/>
      <c r="H151" s="1"/>
      <c r="I151" s="1"/>
      <c r="J151" s="3"/>
      <c r="L151" s="10"/>
      <c r="M151" s="10"/>
      <c r="N151" s="10"/>
    </row>
    <row r="152" ht="14.25" customHeight="1">
      <c r="A152" s="1"/>
      <c r="B152" s="1"/>
      <c r="C152" s="1"/>
      <c r="D152" s="3"/>
      <c r="E152" s="3"/>
      <c r="G152" s="1"/>
      <c r="H152" s="1"/>
      <c r="I152" s="1"/>
      <c r="J152" s="3"/>
      <c r="L152" s="10"/>
      <c r="M152" s="10"/>
      <c r="N152" s="10"/>
    </row>
    <row r="153" ht="14.25" customHeight="1">
      <c r="A153" s="1"/>
      <c r="B153" s="1"/>
      <c r="C153" s="1"/>
      <c r="D153" s="3"/>
      <c r="E153" s="3"/>
      <c r="G153" s="1"/>
      <c r="H153" s="1"/>
      <c r="I153" s="1"/>
      <c r="J153" s="3"/>
      <c r="L153" s="10"/>
      <c r="M153" s="10"/>
      <c r="N153" s="10"/>
    </row>
    <row r="154" ht="14.25" customHeight="1">
      <c r="A154" s="1"/>
      <c r="B154" s="1"/>
      <c r="C154" s="1"/>
      <c r="D154" s="3"/>
      <c r="E154" s="3"/>
      <c r="G154" s="1"/>
      <c r="H154" s="1"/>
      <c r="I154" s="1"/>
      <c r="J154" s="3"/>
      <c r="L154" s="10"/>
      <c r="M154" s="10"/>
      <c r="N154" s="10"/>
    </row>
    <row r="155" ht="14.25" customHeight="1">
      <c r="A155" s="1"/>
      <c r="B155" s="1"/>
      <c r="C155" s="1"/>
      <c r="D155" s="3"/>
      <c r="E155" s="3"/>
      <c r="G155" s="1"/>
      <c r="H155" s="1"/>
      <c r="I155" s="1"/>
      <c r="J155" s="3"/>
      <c r="L155" s="10"/>
      <c r="M155" s="10"/>
      <c r="N155" s="10"/>
    </row>
    <row r="156" ht="14.25" customHeight="1">
      <c r="A156" s="1"/>
      <c r="B156" s="1"/>
      <c r="C156" s="1"/>
      <c r="D156" s="3"/>
      <c r="E156" s="3"/>
      <c r="G156" s="1"/>
      <c r="H156" s="1"/>
      <c r="I156" s="1"/>
      <c r="J156" s="3"/>
      <c r="L156" s="10"/>
      <c r="M156" s="10"/>
      <c r="N156" s="10"/>
    </row>
    <row r="157" ht="14.25" customHeight="1">
      <c r="A157" s="1"/>
      <c r="B157" s="1"/>
      <c r="C157" s="1"/>
      <c r="D157" s="3"/>
      <c r="E157" s="3"/>
      <c r="G157" s="1"/>
      <c r="H157" s="1"/>
      <c r="I157" s="1"/>
      <c r="J157" s="3"/>
      <c r="L157" s="10"/>
      <c r="M157" s="10"/>
      <c r="N157" s="10"/>
    </row>
    <row r="158" ht="14.25" customHeight="1">
      <c r="A158" s="1"/>
      <c r="B158" s="1"/>
      <c r="C158" s="1"/>
      <c r="D158" s="3"/>
      <c r="E158" s="3"/>
      <c r="G158" s="1"/>
      <c r="H158" s="1"/>
      <c r="I158" s="1"/>
      <c r="J158" s="3"/>
      <c r="L158" s="10"/>
      <c r="M158" s="10"/>
      <c r="N158" s="10"/>
    </row>
    <row r="159" ht="14.25" customHeight="1">
      <c r="A159" s="1"/>
      <c r="B159" s="1"/>
      <c r="C159" s="1"/>
      <c r="D159" s="3"/>
      <c r="E159" s="3"/>
      <c r="G159" s="1"/>
      <c r="H159" s="1"/>
      <c r="I159" s="1"/>
      <c r="J159" s="3"/>
      <c r="L159" s="10"/>
      <c r="M159" s="10"/>
      <c r="N159" s="10"/>
    </row>
    <row r="160" ht="14.25" customHeight="1">
      <c r="A160" s="1"/>
      <c r="B160" s="1"/>
      <c r="C160" s="1"/>
      <c r="D160" s="3"/>
      <c r="E160" s="3"/>
      <c r="G160" s="1"/>
      <c r="H160" s="1"/>
      <c r="I160" s="1"/>
      <c r="J160" s="3"/>
      <c r="L160" s="10"/>
      <c r="M160" s="10"/>
      <c r="N160" s="10"/>
    </row>
    <row r="161" ht="14.25" customHeight="1">
      <c r="A161" s="1"/>
      <c r="B161" s="1"/>
      <c r="C161" s="1"/>
      <c r="D161" s="3"/>
      <c r="E161" s="3"/>
      <c r="G161" s="1"/>
      <c r="H161" s="1"/>
      <c r="I161" s="1"/>
      <c r="J161" s="3"/>
      <c r="L161" s="10"/>
      <c r="M161" s="10"/>
      <c r="N161" s="10"/>
    </row>
    <row r="162" ht="14.25" customHeight="1">
      <c r="A162" s="1"/>
      <c r="B162" s="1"/>
      <c r="C162" s="1"/>
      <c r="D162" s="3"/>
      <c r="E162" s="3"/>
      <c r="G162" s="1"/>
      <c r="H162" s="1"/>
      <c r="I162" s="1"/>
      <c r="J162" s="3"/>
      <c r="L162" s="10"/>
      <c r="M162" s="10"/>
      <c r="N162" s="10"/>
    </row>
    <row r="163" ht="14.25" customHeight="1">
      <c r="A163" s="1"/>
      <c r="B163" s="1"/>
      <c r="C163" s="1"/>
      <c r="D163" s="3"/>
      <c r="E163" s="3"/>
      <c r="G163" s="1"/>
      <c r="H163" s="1"/>
      <c r="I163" s="1"/>
      <c r="J163" s="3"/>
      <c r="L163" s="10"/>
      <c r="M163" s="10"/>
      <c r="N163" s="10"/>
    </row>
    <row r="164" ht="14.25" customHeight="1">
      <c r="A164" s="1"/>
      <c r="B164" s="1"/>
      <c r="C164" s="1"/>
      <c r="D164" s="3"/>
      <c r="E164" s="3"/>
      <c r="G164" s="1"/>
      <c r="H164" s="1"/>
      <c r="I164" s="1"/>
      <c r="J164" s="3"/>
      <c r="L164" s="10"/>
      <c r="M164" s="10"/>
      <c r="N164" s="10"/>
    </row>
    <row r="165" ht="14.25" customHeight="1">
      <c r="A165" s="1"/>
      <c r="B165" s="1"/>
      <c r="C165" s="1"/>
      <c r="D165" s="3"/>
      <c r="E165" s="3"/>
      <c r="G165" s="1"/>
      <c r="H165" s="1"/>
      <c r="I165" s="1"/>
      <c r="J165" s="3"/>
      <c r="L165" s="10"/>
      <c r="M165" s="10"/>
      <c r="N165" s="10"/>
    </row>
    <row r="166" ht="14.25" customHeight="1">
      <c r="A166" s="1"/>
      <c r="B166" s="1"/>
      <c r="C166" s="1"/>
      <c r="D166" s="3"/>
      <c r="E166" s="3"/>
      <c r="G166" s="1"/>
      <c r="H166" s="1"/>
      <c r="I166" s="1"/>
      <c r="J166" s="3"/>
      <c r="L166" s="10"/>
      <c r="M166" s="10"/>
      <c r="N166" s="10"/>
    </row>
    <row r="167" ht="14.25" customHeight="1">
      <c r="A167" s="1"/>
      <c r="B167" s="1"/>
      <c r="C167" s="1"/>
      <c r="D167" s="3"/>
      <c r="E167" s="3"/>
      <c r="G167" s="1"/>
      <c r="H167" s="1"/>
      <c r="I167" s="1"/>
      <c r="J167" s="3"/>
      <c r="L167" s="10"/>
      <c r="M167" s="10"/>
      <c r="N167" s="10"/>
    </row>
    <row r="168" ht="14.25" customHeight="1">
      <c r="A168" s="1"/>
      <c r="B168" s="1"/>
      <c r="C168" s="1"/>
      <c r="D168" s="3"/>
      <c r="E168" s="3"/>
      <c r="G168" s="1"/>
      <c r="H168" s="1"/>
      <c r="I168" s="1"/>
      <c r="J168" s="3"/>
      <c r="L168" s="10"/>
      <c r="M168" s="10"/>
      <c r="N168" s="10"/>
    </row>
    <row r="169" ht="14.25" customHeight="1">
      <c r="A169" s="1"/>
      <c r="B169" s="1"/>
      <c r="C169" s="1"/>
      <c r="D169" s="3"/>
      <c r="E169" s="3"/>
      <c r="G169" s="1"/>
      <c r="H169" s="1"/>
      <c r="I169" s="1"/>
      <c r="J169" s="3"/>
      <c r="L169" s="10"/>
      <c r="M169" s="10"/>
      <c r="N169" s="10"/>
    </row>
    <row r="170" ht="14.25" customHeight="1">
      <c r="A170" s="1"/>
      <c r="B170" s="1"/>
      <c r="C170" s="1"/>
      <c r="D170" s="3"/>
      <c r="E170" s="3"/>
      <c r="G170" s="1"/>
      <c r="H170" s="1"/>
      <c r="I170" s="1"/>
      <c r="J170" s="3"/>
      <c r="L170" s="10"/>
      <c r="M170" s="10"/>
      <c r="N170" s="10"/>
    </row>
    <row r="171" ht="14.25" customHeight="1">
      <c r="A171" s="1"/>
      <c r="B171" s="1"/>
      <c r="C171" s="1"/>
      <c r="D171" s="3"/>
      <c r="E171" s="3"/>
      <c r="G171" s="1"/>
      <c r="H171" s="1"/>
      <c r="I171" s="1"/>
      <c r="J171" s="3"/>
      <c r="L171" s="10"/>
      <c r="M171" s="10"/>
      <c r="N171" s="10"/>
    </row>
    <row r="172" ht="14.25" customHeight="1">
      <c r="A172" s="1"/>
      <c r="B172" s="1"/>
      <c r="C172" s="1"/>
      <c r="D172" s="3"/>
      <c r="E172" s="3"/>
      <c r="G172" s="1"/>
      <c r="H172" s="1"/>
      <c r="I172" s="1"/>
      <c r="J172" s="3"/>
      <c r="L172" s="10"/>
      <c r="M172" s="10"/>
      <c r="N172" s="10"/>
    </row>
    <row r="173" ht="14.25" customHeight="1">
      <c r="A173" s="1"/>
      <c r="B173" s="1"/>
      <c r="C173" s="1"/>
      <c r="D173" s="3"/>
      <c r="E173" s="3"/>
      <c r="G173" s="1"/>
      <c r="H173" s="1"/>
      <c r="I173" s="1"/>
      <c r="J173" s="3"/>
      <c r="L173" s="10"/>
      <c r="M173" s="10"/>
      <c r="N173" s="10"/>
    </row>
    <row r="174" ht="14.25" customHeight="1">
      <c r="A174" s="1"/>
      <c r="B174" s="1"/>
      <c r="C174" s="1"/>
      <c r="D174" s="3"/>
      <c r="E174" s="3"/>
      <c r="G174" s="1"/>
      <c r="H174" s="1"/>
      <c r="I174" s="1"/>
      <c r="J174" s="3"/>
      <c r="L174" s="10"/>
      <c r="M174" s="10"/>
      <c r="N174" s="10"/>
    </row>
    <row r="175" ht="14.25" customHeight="1">
      <c r="A175" s="1"/>
      <c r="B175" s="1"/>
      <c r="C175" s="1"/>
      <c r="D175" s="3"/>
      <c r="E175" s="3"/>
      <c r="G175" s="1"/>
      <c r="H175" s="1"/>
      <c r="I175" s="1"/>
      <c r="J175" s="3"/>
      <c r="L175" s="10"/>
      <c r="M175" s="10"/>
      <c r="N175" s="10"/>
    </row>
    <row r="176" ht="14.25" customHeight="1">
      <c r="A176" s="1"/>
      <c r="B176" s="1"/>
      <c r="C176" s="1"/>
      <c r="D176" s="3"/>
      <c r="E176" s="3"/>
      <c r="G176" s="1"/>
      <c r="H176" s="1"/>
      <c r="I176" s="1"/>
      <c r="J176" s="3"/>
      <c r="L176" s="10"/>
      <c r="M176" s="10"/>
      <c r="N176" s="10"/>
    </row>
    <row r="177" ht="14.25" customHeight="1">
      <c r="A177" s="1"/>
      <c r="B177" s="1"/>
      <c r="C177" s="1"/>
      <c r="D177" s="3"/>
      <c r="E177" s="3"/>
      <c r="G177" s="1"/>
      <c r="H177" s="1"/>
      <c r="I177" s="1"/>
      <c r="J177" s="3"/>
      <c r="L177" s="10"/>
      <c r="M177" s="10"/>
      <c r="N177" s="10"/>
    </row>
    <row r="178" ht="14.25" customHeight="1">
      <c r="A178" s="1"/>
      <c r="B178" s="1"/>
      <c r="C178" s="1"/>
      <c r="D178" s="3"/>
      <c r="E178" s="3"/>
      <c r="G178" s="1"/>
      <c r="H178" s="1"/>
      <c r="I178" s="1"/>
      <c r="J178" s="3"/>
      <c r="L178" s="10"/>
      <c r="M178" s="10"/>
      <c r="N178" s="10"/>
    </row>
    <row r="179" ht="14.25" customHeight="1">
      <c r="A179" s="1"/>
      <c r="B179" s="1"/>
      <c r="C179" s="1"/>
      <c r="D179" s="3"/>
      <c r="E179" s="3"/>
      <c r="G179" s="1"/>
      <c r="H179" s="1"/>
      <c r="I179" s="1"/>
      <c r="J179" s="3"/>
      <c r="L179" s="10"/>
      <c r="M179" s="10"/>
      <c r="N179" s="10"/>
    </row>
    <row r="180" ht="14.25" customHeight="1">
      <c r="A180" s="1"/>
      <c r="B180" s="1"/>
      <c r="C180" s="1"/>
      <c r="D180" s="3"/>
      <c r="E180" s="3"/>
      <c r="G180" s="1"/>
      <c r="H180" s="1"/>
      <c r="I180" s="1"/>
      <c r="J180" s="3"/>
      <c r="L180" s="10"/>
      <c r="M180" s="10"/>
      <c r="N180" s="10"/>
    </row>
    <row r="181" ht="14.25" customHeight="1">
      <c r="A181" s="1"/>
      <c r="B181" s="1"/>
      <c r="C181" s="1"/>
      <c r="D181" s="3"/>
      <c r="E181" s="3"/>
      <c r="G181" s="1"/>
      <c r="H181" s="1"/>
      <c r="I181" s="1"/>
      <c r="J181" s="3"/>
      <c r="L181" s="10"/>
      <c r="M181" s="10"/>
      <c r="N181" s="10"/>
    </row>
    <row r="182" ht="14.25" customHeight="1">
      <c r="A182" s="1"/>
      <c r="B182" s="1"/>
      <c r="C182" s="1"/>
      <c r="D182" s="3"/>
      <c r="E182" s="3"/>
      <c r="G182" s="1"/>
      <c r="H182" s="1"/>
      <c r="I182" s="1"/>
      <c r="J182" s="3"/>
      <c r="L182" s="10"/>
      <c r="M182" s="10"/>
      <c r="N182" s="10"/>
    </row>
    <row r="183" ht="14.25" customHeight="1">
      <c r="A183" s="1"/>
      <c r="B183" s="1"/>
      <c r="C183" s="1"/>
      <c r="D183" s="3"/>
      <c r="E183" s="3"/>
      <c r="G183" s="1"/>
      <c r="H183" s="1"/>
      <c r="I183" s="1"/>
      <c r="J183" s="3"/>
      <c r="L183" s="10"/>
      <c r="M183" s="10"/>
      <c r="N183" s="10"/>
    </row>
    <row r="184" ht="14.25" customHeight="1">
      <c r="A184" s="1"/>
      <c r="B184" s="1"/>
      <c r="C184" s="1"/>
      <c r="D184" s="3"/>
      <c r="E184" s="3"/>
      <c r="G184" s="1"/>
      <c r="H184" s="1"/>
      <c r="I184" s="1"/>
      <c r="J184" s="3"/>
      <c r="L184" s="10"/>
      <c r="M184" s="10"/>
      <c r="N184" s="10"/>
    </row>
    <row r="185" ht="14.25" customHeight="1">
      <c r="A185" s="1"/>
      <c r="B185" s="1"/>
      <c r="C185" s="1"/>
      <c r="D185" s="3"/>
      <c r="E185" s="3"/>
      <c r="G185" s="1"/>
      <c r="H185" s="1"/>
      <c r="I185" s="1"/>
      <c r="J185" s="3"/>
      <c r="L185" s="10"/>
      <c r="M185" s="10"/>
      <c r="N185" s="10"/>
    </row>
    <row r="186" ht="14.25" customHeight="1">
      <c r="A186" s="1"/>
      <c r="B186" s="1"/>
      <c r="C186" s="1"/>
      <c r="D186" s="3"/>
      <c r="E186" s="3"/>
      <c r="G186" s="1"/>
      <c r="H186" s="1"/>
      <c r="I186" s="1"/>
      <c r="J186" s="3"/>
      <c r="L186" s="10"/>
      <c r="M186" s="10"/>
      <c r="N186" s="10"/>
    </row>
    <row r="187" ht="14.25" customHeight="1">
      <c r="A187" s="1"/>
      <c r="B187" s="1"/>
      <c r="C187" s="1"/>
      <c r="D187" s="3"/>
      <c r="E187" s="3"/>
      <c r="G187" s="1"/>
      <c r="H187" s="1"/>
      <c r="I187" s="1"/>
      <c r="J187" s="3"/>
      <c r="L187" s="10"/>
      <c r="M187" s="10"/>
      <c r="N187" s="10"/>
    </row>
    <row r="188" ht="14.25" customHeight="1">
      <c r="A188" s="1"/>
      <c r="B188" s="1"/>
      <c r="C188" s="1"/>
      <c r="D188" s="3"/>
      <c r="E188" s="3"/>
      <c r="G188" s="1"/>
      <c r="H188" s="1"/>
      <c r="I188" s="1"/>
      <c r="J188" s="3"/>
      <c r="L188" s="10"/>
      <c r="M188" s="10"/>
      <c r="N188" s="10"/>
    </row>
    <row r="189" ht="14.25" customHeight="1">
      <c r="A189" s="1"/>
      <c r="B189" s="1"/>
      <c r="C189" s="1"/>
      <c r="D189" s="3"/>
      <c r="E189" s="3"/>
      <c r="G189" s="1"/>
      <c r="H189" s="1"/>
      <c r="I189" s="1"/>
      <c r="J189" s="3"/>
      <c r="L189" s="10"/>
      <c r="M189" s="10"/>
      <c r="N189" s="10"/>
    </row>
    <row r="190" ht="14.25" customHeight="1">
      <c r="A190" s="1"/>
      <c r="B190" s="1"/>
      <c r="C190" s="1"/>
      <c r="D190" s="3"/>
      <c r="E190" s="3"/>
      <c r="G190" s="1"/>
      <c r="H190" s="1"/>
      <c r="I190" s="1"/>
      <c r="J190" s="3"/>
      <c r="L190" s="10"/>
      <c r="M190" s="10"/>
      <c r="N190" s="10"/>
    </row>
    <row r="191" ht="14.25" customHeight="1">
      <c r="A191" s="1"/>
      <c r="B191" s="1"/>
      <c r="C191" s="1"/>
      <c r="D191" s="3"/>
      <c r="E191" s="3"/>
      <c r="G191" s="1"/>
      <c r="H191" s="1"/>
      <c r="I191" s="1"/>
      <c r="J191" s="3"/>
      <c r="L191" s="10"/>
      <c r="M191" s="10"/>
      <c r="N191" s="10"/>
    </row>
    <row r="192" ht="14.25" customHeight="1">
      <c r="A192" s="1"/>
      <c r="B192" s="1"/>
      <c r="C192" s="1"/>
      <c r="D192" s="3"/>
      <c r="E192" s="3"/>
      <c r="G192" s="1"/>
      <c r="H192" s="1"/>
      <c r="I192" s="1"/>
      <c r="J192" s="3"/>
      <c r="L192" s="10"/>
      <c r="M192" s="10"/>
      <c r="N192" s="10"/>
    </row>
    <row r="193" ht="14.25" customHeight="1">
      <c r="A193" s="1"/>
      <c r="B193" s="1"/>
      <c r="C193" s="1"/>
      <c r="D193" s="3"/>
      <c r="E193" s="3"/>
      <c r="G193" s="1"/>
      <c r="H193" s="1"/>
      <c r="I193" s="1"/>
      <c r="J193" s="3"/>
      <c r="L193" s="10"/>
      <c r="M193" s="10"/>
      <c r="N193" s="10"/>
    </row>
    <row r="194" ht="14.25" customHeight="1">
      <c r="A194" s="1"/>
      <c r="B194" s="1"/>
      <c r="C194" s="1"/>
      <c r="D194" s="3"/>
      <c r="E194" s="3"/>
      <c r="G194" s="1"/>
      <c r="H194" s="1"/>
      <c r="I194" s="1"/>
      <c r="J194" s="3"/>
      <c r="L194" s="10"/>
      <c r="M194" s="10"/>
      <c r="N194" s="10"/>
    </row>
    <row r="195" ht="14.25" customHeight="1">
      <c r="A195" s="1"/>
      <c r="B195" s="1"/>
      <c r="C195" s="1"/>
      <c r="D195" s="3"/>
      <c r="E195" s="3"/>
      <c r="G195" s="1"/>
      <c r="H195" s="1"/>
      <c r="I195" s="1"/>
      <c r="J195" s="3"/>
      <c r="L195" s="10"/>
      <c r="M195" s="10"/>
      <c r="N195" s="10"/>
    </row>
    <row r="196" ht="14.25" customHeight="1">
      <c r="A196" s="1"/>
      <c r="B196" s="1"/>
      <c r="C196" s="1"/>
      <c r="D196" s="3"/>
      <c r="E196" s="3"/>
      <c r="G196" s="1"/>
      <c r="H196" s="1"/>
      <c r="I196" s="1"/>
      <c r="J196" s="3"/>
      <c r="L196" s="10"/>
      <c r="M196" s="10"/>
      <c r="N196" s="10"/>
    </row>
    <row r="197" ht="14.25" customHeight="1">
      <c r="A197" s="1"/>
      <c r="B197" s="1"/>
      <c r="C197" s="1"/>
      <c r="D197" s="3"/>
      <c r="E197" s="3"/>
      <c r="G197" s="1"/>
      <c r="H197" s="1"/>
      <c r="I197" s="1"/>
      <c r="J197" s="3"/>
      <c r="L197" s="10"/>
      <c r="M197" s="10"/>
      <c r="N197" s="10"/>
    </row>
    <row r="198" ht="14.25" customHeight="1">
      <c r="A198" s="1"/>
      <c r="B198" s="1"/>
      <c r="C198" s="1"/>
      <c r="D198" s="3"/>
      <c r="E198" s="3"/>
      <c r="G198" s="1"/>
      <c r="H198" s="1"/>
      <c r="I198" s="1"/>
      <c r="J198" s="3"/>
      <c r="L198" s="10"/>
      <c r="M198" s="10"/>
      <c r="N198" s="10"/>
    </row>
    <row r="199" ht="14.25" customHeight="1">
      <c r="A199" s="1"/>
      <c r="B199" s="1"/>
      <c r="C199" s="1"/>
      <c r="D199" s="3"/>
      <c r="E199" s="3"/>
      <c r="G199" s="1"/>
      <c r="H199" s="1"/>
      <c r="I199" s="1"/>
      <c r="J199" s="3"/>
      <c r="L199" s="10"/>
      <c r="M199" s="10"/>
      <c r="N199" s="10"/>
    </row>
    <row r="200" ht="14.25" customHeight="1">
      <c r="A200" s="1"/>
      <c r="B200" s="1"/>
      <c r="C200" s="1"/>
      <c r="D200" s="3"/>
      <c r="E200" s="3"/>
      <c r="G200" s="1"/>
      <c r="H200" s="1"/>
      <c r="I200" s="1"/>
      <c r="J200" s="3"/>
      <c r="L200" s="10"/>
      <c r="M200" s="10"/>
      <c r="N200" s="10"/>
    </row>
    <row r="201" ht="14.25" customHeight="1">
      <c r="A201" s="1"/>
      <c r="B201" s="1"/>
      <c r="C201" s="1"/>
      <c r="D201" s="3"/>
      <c r="E201" s="3"/>
      <c r="G201" s="1"/>
      <c r="H201" s="1"/>
      <c r="I201" s="1"/>
      <c r="J201" s="3"/>
      <c r="L201" s="10"/>
      <c r="M201" s="10"/>
      <c r="N201" s="10"/>
    </row>
    <row r="202" ht="14.25" customHeight="1">
      <c r="A202" s="1"/>
      <c r="B202" s="1"/>
      <c r="C202" s="1"/>
      <c r="D202" s="3"/>
      <c r="E202" s="3"/>
      <c r="G202" s="1"/>
      <c r="H202" s="1"/>
      <c r="I202" s="1"/>
      <c r="J202" s="3"/>
      <c r="L202" s="10"/>
      <c r="M202" s="10"/>
      <c r="N202" s="10"/>
    </row>
    <row r="203" ht="14.25" customHeight="1">
      <c r="A203" s="1"/>
      <c r="B203" s="1"/>
      <c r="C203" s="1"/>
      <c r="D203" s="3"/>
      <c r="E203" s="3"/>
      <c r="G203" s="1"/>
      <c r="H203" s="1"/>
      <c r="I203" s="1"/>
      <c r="J203" s="3"/>
      <c r="L203" s="10"/>
      <c r="M203" s="10"/>
      <c r="N203" s="10"/>
    </row>
    <row r="204" ht="14.25" customHeight="1">
      <c r="A204" s="1"/>
      <c r="B204" s="1"/>
      <c r="C204" s="1"/>
      <c r="D204" s="3"/>
      <c r="E204" s="3"/>
      <c r="G204" s="1"/>
      <c r="H204" s="1"/>
      <c r="I204" s="1"/>
      <c r="J204" s="3"/>
      <c r="L204" s="10"/>
      <c r="M204" s="10"/>
      <c r="N204" s="10"/>
    </row>
    <row r="205" ht="14.25" customHeight="1">
      <c r="A205" s="1"/>
      <c r="B205" s="1"/>
      <c r="C205" s="1"/>
      <c r="D205" s="3"/>
      <c r="E205" s="3"/>
      <c r="G205" s="1"/>
      <c r="H205" s="1"/>
      <c r="I205" s="1"/>
      <c r="J205" s="3"/>
      <c r="L205" s="10"/>
      <c r="M205" s="10"/>
      <c r="N205" s="10"/>
    </row>
    <row r="206" ht="14.25" customHeight="1">
      <c r="A206" s="1"/>
      <c r="B206" s="1"/>
      <c r="C206" s="1"/>
      <c r="D206" s="3"/>
      <c r="E206" s="3"/>
      <c r="G206" s="1"/>
      <c r="H206" s="1"/>
      <c r="I206" s="1"/>
      <c r="J206" s="3"/>
      <c r="L206" s="10"/>
      <c r="M206" s="10"/>
      <c r="N206" s="10"/>
    </row>
    <row r="207" ht="14.25" customHeight="1">
      <c r="A207" s="1"/>
      <c r="B207" s="1"/>
      <c r="C207" s="1"/>
      <c r="D207" s="3"/>
      <c r="E207" s="3"/>
      <c r="G207" s="1"/>
      <c r="H207" s="1"/>
      <c r="I207" s="1"/>
      <c r="J207" s="3"/>
      <c r="L207" s="10"/>
      <c r="M207" s="10"/>
      <c r="N207" s="10"/>
    </row>
    <row r="208" ht="14.25" customHeight="1">
      <c r="A208" s="1"/>
      <c r="B208" s="1"/>
      <c r="C208" s="1"/>
      <c r="D208" s="3"/>
      <c r="E208" s="3"/>
      <c r="G208" s="1"/>
      <c r="H208" s="1"/>
      <c r="I208" s="1"/>
      <c r="J208" s="3"/>
      <c r="L208" s="10"/>
      <c r="M208" s="10"/>
      <c r="N208" s="10"/>
    </row>
    <row r="209" ht="14.25" customHeight="1">
      <c r="A209" s="1"/>
      <c r="B209" s="1"/>
      <c r="C209" s="1"/>
      <c r="D209" s="3"/>
      <c r="E209" s="3"/>
      <c r="G209" s="1"/>
      <c r="H209" s="1"/>
      <c r="I209" s="1"/>
      <c r="J209" s="3"/>
      <c r="L209" s="10"/>
      <c r="M209" s="10"/>
      <c r="N209" s="10"/>
    </row>
    <row r="210" ht="14.25" customHeight="1">
      <c r="A210" s="1"/>
      <c r="B210" s="1"/>
      <c r="C210" s="1"/>
      <c r="D210" s="3"/>
      <c r="E210" s="3"/>
      <c r="G210" s="1"/>
      <c r="H210" s="1"/>
      <c r="I210" s="1"/>
      <c r="J210" s="3"/>
      <c r="L210" s="10"/>
      <c r="M210" s="10"/>
      <c r="N210" s="10"/>
    </row>
    <row r="211" ht="14.25" customHeight="1">
      <c r="A211" s="1"/>
      <c r="B211" s="1"/>
      <c r="C211" s="1"/>
      <c r="D211" s="3"/>
      <c r="E211" s="3"/>
      <c r="G211" s="1"/>
      <c r="H211" s="1"/>
      <c r="I211" s="1"/>
      <c r="J211" s="3"/>
      <c r="L211" s="10"/>
      <c r="M211" s="10"/>
      <c r="N211" s="10"/>
    </row>
    <row r="212" ht="14.25" customHeight="1">
      <c r="A212" s="1"/>
      <c r="B212" s="1"/>
      <c r="C212" s="1"/>
      <c r="D212" s="3"/>
      <c r="E212" s="3"/>
      <c r="G212" s="1"/>
      <c r="H212" s="1"/>
      <c r="I212" s="1"/>
      <c r="J212" s="3"/>
      <c r="L212" s="10"/>
      <c r="M212" s="10"/>
      <c r="N212" s="10"/>
    </row>
    <row r="213" ht="14.25" customHeight="1">
      <c r="A213" s="1"/>
      <c r="B213" s="1"/>
      <c r="C213" s="1"/>
      <c r="D213" s="3"/>
      <c r="E213" s="3"/>
      <c r="G213" s="1"/>
      <c r="H213" s="1"/>
      <c r="I213" s="1"/>
      <c r="J213" s="3"/>
      <c r="L213" s="10"/>
      <c r="M213" s="10"/>
      <c r="N213" s="10"/>
    </row>
    <row r="214" ht="14.25" customHeight="1">
      <c r="A214" s="1"/>
      <c r="B214" s="1"/>
      <c r="C214" s="1"/>
      <c r="D214" s="3"/>
      <c r="E214" s="3"/>
      <c r="G214" s="1"/>
      <c r="H214" s="1"/>
      <c r="I214" s="1"/>
      <c r="J214" s="3"/>
      <c r="L214" s="10"/>
      <c r="M214" s="10"/>
      <c r="N214" s="10"/>
    </row>
    <row r="215" ht="14.25" customHeight="1">
      <c r="A215" s="1"/>
      <c r="B215" s="1"/>
      <c r="C215" s="1"/>
      <c r="D215" s="3"/>
      <c r="E215" s="3"/>
      <c r="G215" s="1"/>
      <c r="H215" s="1"/>
      <c r="I215" s="1"/>
      <c r="J215" s="3"/>
      <c r="L215" s="10"/>
      <c r="M215" s="10"/>
      <c r="N215" s="10"/>
    </row>
    <row r="216" ht="14.25" customHeight="1">
      <c r="A216" s="1"/>
      <c r="B216" s="1"/>
      <c r="C216" s="1"/>
      <c r="D216" s="3"/>
      <c r="E216" s="3"/>
      <c r="G216" s="1"/>
      <c r="H216" s="1"/>
      <c r="I216" s="1"/>
      <c r="J216" s="3"/>
      <c r="L216" s="10"/>
      <c r="M216" s="10"/>
      <c r="N216" s="10"/>
    </row>
    <row r="217" ht="14.25" customHeight="1">
      <c r="A217" s="1"/>
      <c r="B217" s="1"/>
      <c r="C217" s="1"/>
      <c r="D217" s="3"/>
      <c r="E217" s="3"/>
      <c r="G217" s="1"/>
      <c r="H217" s="1"/>
      <c r="I217" s="1"/>
      <c r="J217" s="3"/>
      <c r="L217" s="10"/>
      <c r="M217" s="10"/>
      <c r="N217" s="10"/>
    </row>
    <row r="218" ht="14.25" customHeight="1">
      <c r="A218" s="1"/>
      <c r="B218" s="1"/>
      <c r="C218" s="1"/>
      <c r="D218" s="3"/>
      <c r="E218" s="3"/>
      <c r="G218" s="1"/>
      <c r="H218" s="1"/>
      <c r="I218" s="1"/>
      <c r="J218" s="3"/>
      <c r="L218" s="10"/>
      <c r="M218" s="10"/>
      <c r="N218" s="10"/>
    </row>
    <row r="219" ht="14.25" customHeight="1">
      <c r="A219" s="1"/>
      <c r="B219" s="1"/>
      <c r="C219" s="1"/>
      <c r="D219" s="3"/>
      <c r="E219" s="3"/>
      <c r="G219" s="1"/>
      <c r="H219" s="1"/>
      <c r="I219" s="1"/>
      <c r="J219" s="3"/>
      <c r="L219" s="10"/>
      <c r="M219" s="10"/>
      <c r="N219" s="10"/>
    </row>
    <row r="220" ht="14.25" customHeight="1">
      <c r="A220" s="1"/>
      <c r="B220" s="1"/>
      <c r="C220" s="1"/>
      <c r="D220" s="3"/>
      <c r="E220" s="3"/>
      <c r="G220" s="1"/>
      <c r="H220" s="1"/>
      <c r="I220" s="1"/>
      <c r="J220" s="3"/>
      <c r="L220" s="10"/>
      <c r="M220" s="10"/>
      <c r="N220" s="10"/>
    </row>
    <row r="221" ht="14.25" customHeight="1">
      <c r="A221" s="1"/>
      <c r="B221" s="1"/>
      <c r="C221" s="1"/>
      <c r="D221" s="3"/>
      <c r="E221" s="3"/>
      <c r="G221" s="1"/>
      <c r="H221" s="1"/>
      <c r="I221" s="1"/>
      <c r="J221" s="3"/>
      <c r="L221" s="10"/>
      <c r="M221" s="10"/>
      <c r="N221" s="10"/>
    </row>
    <row r="222" ht="14.25" customHeight="1">
      <c r="A222" s="1"/>
      <c r="B222" s="1"/>
      <c r="C222" s="1"/>
      <c r="D222" s="3"/>
      <c r="E222" s="3"/>
      <c r="G222" s="1"/>
      <c r="H222" s="1"/>
      <c r="I222" s="1"/>
      <c r="J222" s="3"/>
      <c r="L222" s="10"/>
      <c r="M222" s="10"/>
      <c r="N222" s="10"/>
    </row>
    <row r="223" ht="14.25" customHeight="1">
      <c r="A223" s="1"/>
      <c r="B223" s="1"/>
      <c r="C223" s="1"/>
      <c r="D223" s="3"/>
      <c r="E223" s="3"/>
      <c r="G223" s="1"/>
      <c r="H223" s="1"/>
      <c r="I223" s="1"/>
      <c r="J223" s="3"/>
      <c r="L223" s="10"/>
      <c r="M223" s="10"/>
      <c r="N223" s="10"/>
    </row>
    <row r="224" ht="14.25" customHeight="1">
      <c r="A224" s="1"/>
      <c r="B224" s="1"/>
      <c r="C224" s="1"/>
      <c r="D224" s="3"/>
      <c r="E224" s="3"/>
      <c r="G224" s="1"/>
      <c r="H224" s="1"/>
      <c r="I224" s="1"/>
      <c r="J224" s="3"/>
      <c r="L224" s="10"/>
      <c r="M224" s="10"/>
      <c r="N224" s="10"/>
    </row>
    <row r="225" ht="14.25" customHeight="1">
      <c r="A225" s="1"/>
      <c r="B225" s="1"/>
      <c r="C225" s="1"/>
      <c r="D225" s="3"/>
      <c r="E225" s="3"/>
      <c r="G225" s="1"/>
      <c r="H225" s="1"/>
      <c r="I225" s="1"/>
      <c r="J225" s="3"/>
      <c r="L225" s="10"/>
      <c r="M225" s="10"/>
      <c r="N225" s="10"/>
    </row>
    <row r="226" ht="14.25" customHeight="1">
      <c r="A226" s="1"/>
      <c r="B226" s="1"/>
      <c r="C226" s="1"/>
      <c r="D226" s="3"/>
      <c r="E226" s="3"/>
      <c r="G226" s="1"/>
      <c r="H226" s="1"/>
      <c r="I226" s="1"/>
      <c r="J226" s="3"/>
      <c r="L226" s="10"/>
      <c r="M226" s="10"/>
      <c r="N226" s="10"/>
    </row>
    <row r="227" ht="14.25" customHeight="1">
      <c r="A227" s="1"/>
      <c r="B227" s="1"/>
      <c r="C227" s="1"/>
      <c r="D227" s="3"/>
      <c r="E227" s="3"/>
      <c r="G227" s="1"/>
      <c r="H227" s="1"/>
      <c r="I227" s="1"/>
      <c r="J227" s="3"/>
      <c r="L227" s="10"/>
      <c r="M227" s="10"/>
      <c r="N227" s="10"/>
    </row>
    <row r="228" ht="14.25" customHeight="1">
      <c r="A228" s="1"/>
      <c r="B228" s="1"/>
      <c r="C228" s="1"/>
      <c r="D228" s="3"/>
      <c r="E228" s="3"/>
      <c r="G228" s="1"/>
      <c r="H228" s="1"/>
      <c r="I228" s="1"/>
      <c r="J228" s="3"/>
      <c r="L228" s="10"/>
      <c r="M228" s="10"/>
      <c r="N228" s="10"/>
    </row>
    <row r="229" ht="14.25" customHeight="1">
      <c r="A229" s="1"/>
      <c r="B229" s="1"/>
      <c r="C229" s="1"/>
      <c r="D229" s="3"/>
      <c r="E229" s="3"/>
      <c r="G229" s="1"/>
      <c r="H229" s="1"/>
      <c r="I229" s="1"/>
      <c r="J229" s="3"/>
      <c r="L229" s="10"/>
      <c r="M229" s="10"/>
      <c r="N229" s="10"/>
    </row>
    <row r="230" ht="14.25" customHeight="1">
      <c r="A230" s="1"/>
      <c r="B230" s="1"/>
      <c r="C230" s="1"/>
      <c r="D230" s="3"/>
      <c r="E230" s="3"/>
      <c r="G230" s="1"/>
      <c r="H230" s="1"/>
      <c r="I230" s="1"/>
      <c r="J230" s="3"/>
      <c r="L230" s="10"/>
      <c r="M230" s="10"/>
      <c r="N230" s="10"/>
    </row>
    <row r="231" ht="14.25" customHeight="1">
      <c r="A231" s="1"/>
      <c r="B231" s="1"/>
      <c r="C231" s="1"/>
      <c r="D231" s="3"/>
      <c r="E231" s="3"/>
      <c r="G231" s="1"/>
      <c r="H231" s="1"/>
      <c r="I231" s="1"/>
      <c r="J231" s="3"/>
      <c r="L231" s="10"/>
      <c r="M231" s="10"/>
      <c r="N231" s="10"/>
    </row>
    <row r="232" ht="14.25" customHeight="1">
      <c r="A232" s="1"/>
      <c r="B232" s="1"/>
      <c r="C232" s="1"/>
      <c r="D232" s="3"/>
      <c r="E232" s="3"/>
      <c r="G232" s="1"/>
      <c r="H232" s="1"/>
      <c r="I232" s="1"/>
      <c r="J232" s="3"/>
      <c r="L232" s="10"/>
      <c r="M232" s="10"/>
      <c r="N232" s="10"/>
    </row>
    <row r="233" ht="14.25" customHeight="1">
      <c r="A233" s="1"/>
      <c r="B233" s="1"/>
      <c r="C233" s="1"/>
      <c r="D233" s="3"/>
      <c r="E233" s="3"/>
      <c r="G233" s="1"/>
      <c r="H233" s="1"/>
      <c r="I233" s="1"/>
      <c r="J233" s="3"/>
      <c r="L233" s="10"/>
      <c r="M233" s="10"/>
      <c r="N233" s="10"/>
    </row>
    <row r="234" ht="14.25" customHeight="1">
      <c r="A234" s="1"/>
      <c r="B234" s="1"/>
      <c r="C234" s="1"/>
      <c r="D234" s="3"/>
      <c r="E234" s="3"/>
      <c r="G234" s="1"/>
      <c r="H234" s="1"/>
      <c r="I234" s="1"/>
      <c r="J234" s="3"/>
      <c r="L234" s="10"/>
      <c r="M234" s="10"/>
      <c r="N234" s="10"/>
    </row>
    <row r="235" ht="14.25" customHeight="1">
      <c r="A235" s="1"/>
      <c r="B235" s="1"/>
      <c r="C235" s="1"/>
      <c r="D235" s="3"/>
      <c r="E235" s="3"/>
      <c r="G235" s="1"/>
      <c r="H235" s="1"/>
      <c r="I235" s="1"/>
      <c r="J235" s="3"/>
      <c r="L235" s="10"/>
      <c r="M235" s="10"/>
      <c r="N235" s="10"/>
    </row>
    <row r="236" ht="14.25" customHeight="1">
      <c r="A236" s="1"/>
      <c r="B236" s="1"/>
      <c r="C236" s="1"/>
      <c r="D236" s="3"/>
      <c r="E236" s="3"/>
      <c r="G236" s="1"/>
      <c r="H236" s="1"/>
      <c r="I236" s="1"/>
      <c r="J236" s="3"/>
      <c r="L236" s="10"/>
      <c r="M236" s="10"/>
      <c r="N236" s="10"/>
    </row>
    <row r="237" ht="14.25" customHeight="1">
      <c r="A237" s="1"/>
      <c r="B237" s="1"/>
      <c r="C237" s="1"/>
      <c r="D237" s="3"/>
      <c r="E237" s="3"/>
      <c r="G237" s="1"/>
      <c r="H237" s="1"/>
      <c r="I237" s="1"/>
      <c r="J237" s="3"/>
      <c r="L237" s="10"/>
      <c r="M237" s="10"/>
      <c r="N237" s="10"/>
    </row>
    <row r="238" ht="14.25" customHeight="1">
      <c r="A238" s="1"/>
      <c r="B238" s="1"/>
      <c r="C238" s="1"/>
      <c r="D238" s="3"/>
      <c r="E238" s="3"/>
      <c r="G238" s="1"/>
      <c r="H238" s="1"/>
      <c r="I238" s="1"/>
      <c r="J238" s="3"/>
      <c r="L238" s="10"/>
      <c r="M238" s="10"/>
      <c r="N238" s="10"/>
    </row>
    <row r="239" ht="14.25" customHeight="1">
      <c r="A239" s="1"/>
      <c r="B239" s="1"/>
      <c r="C239" s="1"/>
      <c r="D239" s="3"/>
      <c r="E239" s="3"/>
      <c r="G239" s="1"/>
      <c r="H239" s="1"/>
      <c r="I239" s="1"/>
      <c r="J239" s="3"/>
      <c r="L239" s="10"/>
      <c r="M239" s="10"/>
      <c r="N239" s="10"/>
    </row>
    <row r="240" ht="14.25" customHeight="1">
      <c r="A240" s="1"/>
      <c r="B240" s="1"/>
      <c r="C240" s="1"/>
      <c r="D240" s="3"/>
      <c r="E240" s="3"/>
      <c r="G240" s="1"/>
      <c r="H240" s="1"/>
      <c r="I240" s="1"/>
      <c r="J240" s="3"/>
      <c r="L240" s="10"/>
      <c r="M240" s="10"/>
      <c r="N240" s="10"/>
    </row>
    <row r="241" ht="14.25" customHeight="1">
      <c r="A241" s="1"/>
      <c r="B241" s="1"/>
      <c r="C241" s="1"/>
      <c r="D241" s="3"/>
      <c r="E241" s="3"/>
      <c r="G241" s="1"/>
      <c r="H241" s="1"/>
      <c r="I241" s="1"/>
      <c r="J241" s="3"/>
      <c r="L241" s="10"/>
      <c r="M241" s="10"/>
      <c r="N241" s="10"/>
    </row>
    <row r="242" ht="14.25" customHeight="1">
      <c r="A242" s="1"/>
      <c r="B242" s="1"/>
      <c r="C242" s="1"/>
      <c r="D242" s="3"/>
      <c r="E242" s="3"/>
      <c r="G242" s="1"/>
      <c r="H242" s="1"/>
      <c r="I242" s="1"/>
      <c r="J242" s="3"/>
      <c r="L242" s="10"/>
      <c r="M242" s="10"/>
      <c r="N242" s="10"/>
    </row>
    <row r="243" ht="14.25" customHeight="1">
      <c r="A243" s="1"/>
      <c r="B243" s="1"/>
      <c r="C243" s="1"/>
      <c r="D243" s="3"/>
      <c r="E243" s="3"/>
      <c r="G243" s="1"/>
      <c r="H243" s="1"/>
      <c r="I243" s="1"/>
      <c r="J243" s="3"/>
      <c r="L243" s="10"/>
      <c r="M243" s="10"/>
      <c r="N243" s="10"/>
    </row>
    <row r="244" ht="14.25" customHeight="1">
      <c r="A244" s="1"/>
      <c r="B244" s="1"/>
      <c r="C244" s="1"/>
      <c r="D244" s="3"/>
      <c r="E244" s="3"/>
      <c r="G244" s="1"/>
      <c r="H244" s="1"/>
      <c r="I244" s="1"/>
      <c r="J244" s="3"/>
      <c r="L244" s="10"/>
      <c r="M244" s="10"/>
      <c r="N244" s="10"/>
    </row>
    <row r="245" ht="14.25" customHeight="1">
      <c r="A245" s="1"/>
      <c r="B245" s="1"/>
      <c r="C245" s="1"/>
      <c r="D245" s="3"/>
      <c r="E245" s="3"/>
      <c r="G245" s="1"/>
      <c r="H245" s="1"/>
      <c r="I245" s="1"/>
      <c r="J245" s="3"/>
      <c r="L245" s="10"/>
      <c r="M245" s="10"/>
      <c r="N245" s="10"/>
    </row>
    <row r="246" ht="14.25" customHeight="1">
      <c r="A246" s="1"/>
      <c r="B246" s="1"/>
      <c r="C246" s="1"/>
      <c r="D246" s="3"/>
      <c r="E246" s="3"/>
      <c r="G246" s="1"/>
      <c r="H246" s="1"/>
      <c r="I246" s="1"/>
      <c r="J246" s="3"/>
      <c r="L246" s="10"/>
      <c r="M246" s="10"/>
      <c r="N246" s="10"/>
    </row>
    <row r="247" ht="14.25" customHeight="1">
      <c r="A247" s="1"/>
      <c r="B247" s="1"/>
      <c r="C247" s="1"/>
      <c r="D247" s="3"/>
      <c r="E247" s="3"/>
      <c r="G247" s="1"/>
      <c r="H247" s="1"/>
      <c r="I247" s="1"/>
      <c r="J247" s="3"/>
      <c r="L247" s="10"/>
      <c r="M247" s="10"/>
      <c r="N247" s="10"/>
    </row>
    <row r="248" ht="14.25" customHeight="1">
      <c r="A248" s="1"/>
      <c r="B248" s="1"/>
      <c r="C248" s="1"/>
      <c r="D248" s="3"/>
      <c r="E248" s="3"/>
      <c r="G248" s="1"/>
      <c r="H248" s="1"/>
      <c r="I248" s="1"/>
      <c r="J248" s="3"/>
      <c r="L248" s="10"/>
      <c r="M248" s="10"/>
      <c r="N248" s="10"/>
    </row>
    <row r="249" ht="14.25" customHeight="1">
      <c r="A249" s="1"/>
      <c r="B249" s="1"/>
      <c r="C249" s="1"/>
      <c r="D249" s="3"/>
      <c r="E249" s="3"/>
      <c r="G249" s="1"/>
      <c r="H249" s="1"/>
      <c r="I249" s="1"/>
      <c r="J249" s="3"/>
      <c r="L249" s="10"/>
      <c r="M249" s="10"/>
      <c r="N249" s="10"/>
    </row>
    <row r="250" ht="14.25" customHeight="1">
      <c r="A250" s="1"/>
      <c r="B250" s="1"/>
      <c r="C250" s="1"/>
      <c r="D250" s="3"/>
      <c r="E250" s="3"/>
      <c r="G250" s="1"/>
      <c r="H250" s="1"/>
      <c r="I250" s="1"/>
      <c r="J250" s="3"/>
      <c r="L250" s="10"/>
      <c r="M250" s="10"/>
      <c r="N250" s="10"/>
    </row>
    <row r="251" ht="14.25" customHeight="1">
      <c r="A251" s="1"/>
      <c r="B251" s="1"/>
      <c r="C251" s="1"/>
      <c r="D251" s="3"/>
      <c r="E251" s="3"/>
      <c r="G251" s="1"/>
      <c r="H251" s="1"/>
      <c r="I251" s="1"/>
      <c r="J251" s="3"/>
      <c r="L251" s="10"/>
      <c r="M251" s="10"/>
      <c r="N251" s="10"/>
    </row>
    <row r="252" ht="14.25" customHeight="1">
      <c r="A252" s="1"/>
      <c r="B252" s="1"/>
      <c r="C252" s="1"/>
      <c r="D252" s="3"/>
      <c r="E252" s="3"/>
      <c r="G252" s="1"/>
      <c r="H252" s="1"/>
      <c r="I252" s="1"/>
      <c r="J252" s="3"/>
      <c r="L252" s="10"/>
      <c r="M252" s="10"/>
      <c r="N252" s="10"/>
    </row>
    <row r="253" ht="14.25" customHeight="1">
      <c r="A253" s="1"/>
      <c r="B253" s="1"/>
      <c r="C253" s="1"/>
      <c r="D253" s="3"/>
      <c r="E253" s="3"/>
      <c r="G253" s="1"/>
      <c r="H253" s="1"/>
      <c r="I253" s="1"/>
      <c r="J253" s="3"/>
      <c r="L253" s="10"/>
      <c r="M253" s="10"/>
      <c r="N253" s="10"/>
    </row>
    <row r="254" ht="14.25" customHeight="1">
      <c r="A254" s="1"/>
      <c r="B254" s="1"/>
      <c r="C254" s="1"/>
      <c r="D254" s="3"/>
      <c r="E254" s="3"/>
      <c r="G254" s="1"/>
      <c r="H254" s="1"/>
      <c r="I254" s="1"/>
      <c r="J254" s="3"/>
      <c r="L254" s="10"/>
      <c r="M254" s="10"/>
      <c r="N254" s="10"/>
    </row>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2" ref="I1"/>
    <hyperlink r:id="rId3" ref="B2"/>
    <hyperlink r:id="rId4" ref="C2"/>
    <hyperlink r:id="rId5" ref="B3"/>
    <hyperlink r:id="rId6" ref="C3"/>
    <hyperlink r:id="rId7" ref="B4"/>
    <hyperlink r:id="rId8" ref="C4"/>
    <hyperlink r:id="rId9" ref="B5"/>
    <hyperlink r:id="rId10" ref="C5"/>
    <hyperlink r:id="rId11" ref="B6"/>
    <hyperlink r:id="rId12" ref="C6"/>
    <hyperlink r:id="rId13" ref="B7"/>
    <hyperlink r:id="rId14" ref="C7"/>
    <hyperlink r:id="rId15" ref="B8"/>
    <hyperlink r:id="rId16" ref="C8"/>
    <hyperlink r:id="rId17" ref="B9"/>
    <hyperlink r:id="rId18" ref="C9"/>
    <hyperlink r:id="rId19" ref="B10"/>
    <hyperlink r:id="rId20" ref="C10"/>
    <hyperlink r:id="rId21" ref="B11"/>
    <hyperlink r:id="rId22" ref="C11"/>
    <hyperlink r:id="rId23" ref="B12"/>
    <hyperlink r:id="rId24" ref="C12"/>
    <hyperlink r:id="rId25" ref="B13"/>
    <hyperlink r:id="rId26" ref="C13"/>
    <hyperlink r:id="rId27" ref="B14"/>
    <hyperlink r:id="rId28" ref="C14"/>
    <hyperlink r:id="rId29" ref="B15"/>
    <hyperlink r:id="rId30" ref="C15"/>
    <hyperlink r:id="rId31" ref="B16"/>
    <hyperlink r:id="rId32" ref="C16"/>
    <hyperlink r:id="rId33" ref="B17"/>
    <hyperlink r:id="rId34" ref="C17"/>
    <hyperlink r:id="rId35" ref="B18"/>
    <hyperlink r:id="rId36" ref="C18"/>
    <hyperlink r:id="rId37" ref="B19"/>
    <hyperlink r:id="rId38" ref="C19"/>
    <hyperlink r:id="rId39" ref="B20"/>
    <hyperlink r:id="rId40" ref="C20"/>
    <hyperlink r:id="rId41" ref="B21"/>
    <hyperlink r:id="rId42" ref="C21"/>
    <hyperlink r:id="rId43" ref="B22"/>
    <hyperlink r:id="rId44" ref="C22"/>
    <hyperlink r:id="rId45" ref="B23"/>
    <hyperlink r:id="rId46" ref="C23"/>
    <hyperlink r:id="rId47" ref="B24"/>
    <hyperlink r:id="rId48" ref="C24"/>
    <hyperlink r:id="rId49" ref="B25"/>
    <hyperlink r:id="rId50" ref="C25"/>
    <hyperlink r:id="rId51" ref="B26"/>
    <hyperlink r:id="rId52" ref="C26"/>
    <hyperlink r:id="rId53" ref="B27"/>
    <hyperlink r:id="rId54" ref="C27"/>
    <hyperlink r:id="rId55" ref="B28"/>
    <hyperlink r:id="rId56" ref="C28"/>
    <hyperlink r:id="rId57" ref="B29"/>
    <hyperlink r:id="rId58" ref="C29"/>
    <hyperlink r:id="rId59" ref="B30"/>
    <hyperlink r:id="rId60" ref="C30"/>
    <hyperlink r:id="rId61" ref="B31"/>
    <hyperlink r:id="rId62" ref="C31"/>
    <hyperlink r:id="rId63" ref="B32"/>
    <hyperlink r:id="rId64" ref="C32"/>
    <hyperlink r:id="rId65" ref="B33"/>
    <hyperlink r:id="rId66" ref="C33"/>
    <hyperlink r:id="rId67" ref="B34"/>
    <hyperlink r:id="rId68" ref="C34"/>
    <hyperlink r:id="rId69" ref="B35"/>
    <hyperlink r:id="rId70" ref="C35"/>
    <hyperlink r:id="rId71" ref="B36"/>
    <hyperlink r:id="rId72" ref="C36"/>
    <hyperlink r:id="rId73" ref="B37"/>
    <hyperlink r:id="rId74" ref="C37"/>
    <hyperlink r:id="rId75" ref="B38"/>
    <hyperlink r:id="rId76" ref="C38"/>
    <hyperlink r:id="rId77" ref="B39"/>
    <hyperlink r:id="rId78" ref="C39"/>
    <hyperlink r:id="rId79" ref="B40"/>
    <hyperlink r:id="rId80" ref="C40"/>
    <hyperlink r:id="rId81" ref="B41"/>
    <hyperlink r:id="rId82" ref="C41"/>
    <hyperlink r:id="rId83" ref="B42"/>
    <hyperlink r:id="rId84" ref="C42"/>
    <hyperlink r:id="rId85" ref="B43"/>
    <hyperlink r:id="rId86" ref="C43"/>
    <hyperlink r:id="rId87" ref="B44"/>
    <hyperlink r:id="rId88" ref="C44"/>
    <hyperlink r:id="rId89" ref="B45"/>
    <hyperlink r:id="rId90" ref="C45"/>
    <hyperlink r:id="rId91" ref="B46"/>
    <hyperlink r:id="rId92" ref="C46"/>
    <hyperlink r:id="rId93" ref="B47"/>
    <hyperlink r:id="rId94" ref="C47"/>
    <hyperlink r:id="rId95" ref="B48"/>
    <hyperlink r:id="rId96" ref="C48"/>
    <hyperlink r:id="rId97" ref="B49"/>
    <hyperlink r:id="rId98" ref="C49"/>
  </hyperlinks>
  <printOptions/>
  <pageMargins bottom="0.75" footer="0.0" header="0.0" left="0.7" right="0.7" top="0.75"/>
  <pageSetup orientation="portrait"/>
  <drawing r:id="rId99"/>
  <legacyDrawing r:id="rId10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2025-03-17T21:49:28Z</dcterms:created>
  <dc:creator>Χριστιάννα</dc:creator>
</cp:coreProperties>
</file>